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55BFBBA4-7155-44E4-9575-AD96AC0CC765}" xr6:coauthVersionLast="47" xr6:coauthVersionMax="47" xr10:uidLastSave="{00000000-0000-0000-0000-000000000000}"/>
  <bookViews>
    <workbookView xWindow="-120" yWindow="-120" windowWidth="29040" windowHeight="15840" tabRatio="525" xr2:uid="{216C007E-CF01-4CCB-8923-BA2B768DB60F}"/>
  </bookViews>
  <sheets>
    <sheet name="APP  2026 (Updated 1st Sem)" sheetId="2" r:id="rId1"/>
  </sheets>
  <externalReferences>
    <externalReference r:id="rId2"/>
  </externalReferences>
  <definedNames>
    <definedName name="_xlnm._FilterDatabase" localSheetId="0" hidden="1">'APP  2026 (Updated 1st Sem)'!$A$16:$Q$117</definedName>
    <definedName name="_Indicate_Name">[1]PPMP!#REF!</definedName>
    <definedName name="_xlnm.Print_Area" localSheetId="0">'APP  2026 (Updated 1st Sem)'!$A$1:$O$135</definedName>
    <definedName name="_xlnm.Print_Titles" localSheetId="0">'APP  2026 (Updated 1st Sem)'!$1:$14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8" i="2" l="1"/>
  <c r="M127" i="2"/>
  <c r="K123" i="2"/>
</calcChain>
</file>

<file path=xl/sharedStrings.xml><?xml version="1.0" encoding="utf-8"?>
<sst xmlns="http://schemas.openxmlformats.org/spreadsheetml/2006/main" count="1206" uniqueCount="234">
  <si>
    <t>REPUBLIC OF THE PHILIPPINES</t>
  </si>
  <si>
    <t>DEPARTMENT OF EDUCATION</t>
  </si>
  <si>
    <t>REGION VII - CENTRAL VISAYAS</t>
  </si>
  <si>
    <t>DIVISION OF CITY SCHOOLS - TAGBILARAN CITY</t>
  </si>
  <si>
    <t>ANNUAL PROCUREMENT PLAN FOR FY 2026</t>
  </si>
  <si>
    <r>
      <rPr>
        <b/>
        <sz val="20"/>
        <color rgb="FF000000"/>
        <rFont val="Symbol"/>
        <family val="1"/>
        <charset val="2"/>
      </rPr>
      <t xml:space="preserve">   </t>
    </r>
    <r>
      <rPr>
        <b/>
        <sz val="20"/>
        <color rgb="FF000000"/>
        <rFont val="Arial"/>
        <family val="2"/>
      </rPr>
      <t>INDICATIVE               FINAL               UPDATED [Version No. _____]</t>
    </r>
  </si>
  <si>
    <t>PROCUREMENT PROJECT DETAILS</t>
  </si>
  <si>
    <t>PROJECTED TIMELINE (MM/YYYY)</t>
  </si>
  <si>
    <t>FUNDING DETAILS</t>
  </si>
  <si>
    <t xml:space="preserve">PROCUREMENT STRATEGY OR TOOLS  </t>
  </si>
  <si>
    <t>REMARKS
 (Other relevant descriptions of the  procurement project, if applicable)</t>
  </si>
  <si>
    <t>PAP Code</t>
  </si>
  <si>
    <t>Object Code, as applicable
(Refers to the funding code as specified in the Technical GAA)</t>
  </si>
  <si>
    <t xml:space="preserve">Project Title  </t>
  </si>
  <si>
    <t>End-User or Implementing Unit</t>
  </si>
  <si>
    <t xml:space="preserve">General Description of the Project </t>
  </si>
  <si>
    <r>
      <t xml:space="preserve">General Description of the Procurement Project
</t>
    </r>
    <r>
      <rPr>
        <b/>
        <sz val="16"/>
        <color rgb="FFFF0000"/>
        <rFont val="Arial"/>
        <family val="2"/>
      </rPr>
      <t xml:space="preserve"> (IRR of RA 12009- Section 7.7.2c)</t>
    </r>
  </si>
  <si>
    <t xml:space="preserve">Mode of Procurement </t>
  </si>
  <si>
    <t>To be covered by an Early Procurement Activity? (Yes/No)</t>
  </si>
  <si>
    <t xml:space="preserve">Criteria for Bid Evaluation  (Including Sustainability and Domestic Preference) </t>
  </si>
  <si>
    <t>Start of Procurement Activity</t>
  </si>
  <si>
    <t xml:space="preserve">End of Procurement Activity </t>
  </si>
  <si>
    <t>Source of Fund</t>
  </si>
  <si>
    <t>Estimated Budget / Approved Budget for the Contract (PhP)</t>
  </si>
  <si>
    <t>Column 1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</si>
  <si>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</si>
  <si>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</si>
  <si>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</si>
  <si>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</si>
  <si>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</si>
  <si>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</si>
  <si>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</si>
  <si>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</si>
  <si>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</si>
  <si>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</si>
  <si>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</si>
  <si>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Early and Regular Procurement Activities</t>
  </si>
  <si>
    <t>General Requirements</t>
  </si>
  <si>
    <t>Common-use Office Supplies/Equipment not Avalibale at PS-DBM</t>
  </si>
  <si>
    <t>OSDS, ASDS, CID, SGOD, ADMIN, FINANCE</t>
  </si>
  <si>
    <t>Common Use Office/Equipment Available in PS-DBP</t>
  </si>
  <si>
    <t>Small Value Procurement/Direct Acquisition</t>
  </si>
  <si>
    <t>No</t>
  </si>
  <si>
    <t>Lowest Calculated and Responsive Bid (LCRB)</t>
  </si>
  <si>
    <t>01/2026</t>
  </si>
  <si>
    <t>12/2026</t>
  </si>
  <si>
    <t>GAA 2026 - Current Appropriation</t>
  </si>
  <si>
    <t>N/A</t>
  </si>
  <si>
    <t>Please see attached APP-CSE</t>
  </si>
  <si>
    <t>NON CSE (Other Supplies and Materials)</t>
  </si>
  <si>
    <t>Supply and Delivery of Miscellaneous Items Needed for Office Operations and Implementations</t>
  </si>
  <si>
    <t>Small Value Procurement</t>
  </si>
  <si>
    <t>-</t>
  </si>
  <si>
    <t>OSDS, SGOD</t>
  </si>
  <si>
    <t>Purchase of Fuel Products and Oil Lubricants used for the Operation of Vehicles in the conduct of Official Travels.</t>
  </si>
  <si>
    <t>Supply Water Utilities</t>
  </si>
  <si>
    <t>Direct Contracting</t>
  </si>
  <si>
    <t>Supply of Electricity</t>
  </si>
  <si>
    <t>Communication Allowance for Authorized Official/Employees for the period January 2026 - December 2026</t>
  </si>
  <si>
    <t>Reimbursement</t>
  </si>
  <si>
    <t>Supply of Landline Services</t>
  </si>
  <si>
    <t>Supply of Internet Serice Provider</t>
  </si>
  <si>
    <t>Procurement of Security Services</t>
  </si>
  <si>
    <t>Repair and Maintenance of Office Equipment</t>
  </si>
  <si>
    <t xml:space="preserve">Supply and Delivery of Parts and Services in the Conduct of Repair and Maintenance Services of Office Equipment </t>
  </si>
  <si>
    <t>Periodic Maintenance and Repair of Motor Vehicles</t>
  </si>
  <si>
    <t>Preventive Periodic Maintenance of Deped VAN, Pick up &amp; Multicab</t>
  </si>
  <si>
    <t>Renewal of Fidelity Bond Premiums</t>
  </si>
  <si>
    <t xml:space="preserve">Renewal of Bond for Accountable Officers </t>
  </si>
  <si>
    <t>Agency to Agency</t>
  </si>
  <si>
    <t>Delivery of urgent official communication and packages for FY 2026</t>
  </si>
  <si>
    <t>Travelling Expenses</t>
  </si>
  <si>
    <t>Fare and Per Diem of  Auhtorized Travel of Official/Employees</t>
  </si>
  <si>
    <t>Registration and Fare Expenses</t>
  </si>
  <si>
    <t>Registration, Fare and Per Diem of Authorized Officials/Employees Attending Trainings</t>
  </si>
  <si>
    <t>Training Expenses</t>
  </si>
  <si>
    <t>CID, SGOD</t>
  </si>
  <si>
    <t>Human resource development for personnel in schools and learning centers</t>
  </si>
  <si>
    <t>Miscellaneous Items (for Direct Acquisition only) Sec 32.2 of RA No. 12009</t>
  </si>
  <si>
    <t>None</t>
  </si>
  <si>
    <t>Common Use Supplies and Equipment (CSE) to be purchased from PS-DBM (kindly indicate the summary/total amounts only)</t>
  </si>
  <si>
    <t>Common-use Office Supplies/Equipment  Avalibale at PS-DBM</t>
  </si>
  <si>
    <t>OSDS, ASDS, CID, SGOD, ADMIN</t>
  </si>
  <si>
    <t>Common Use Office/Equipment not Available in PS-DBP</t>
  </si>
  <si>
    <t>Procurement of CSE</t>
  </si>
  <si>
    <t/>
  </si>
  <si>
    <t>Note: Insert additional rows as necessary</t>
  </si>
  <si>
    <t>Total Amount of Estimated Budget for EPA Projects:</t>
  </si>
  <si>
    <t>Total Amount of CSEs to be purchased from PS-DBM:</t>
  </si>
  <si>
    <t xml:space="preserve">Total Amount of Estimated Budget: </t>
  </si>
  <si>
    <t>Prepared by:</t>
  </si>
  <si>
    <t>Recommended by:</t>
  </si>
  <si>
    <t>Approved by:</t>
  </si>
  <si>
    <t>CHRISTIAN JOHN L. CAPON</t>
  </si>
  <si>
    <t>JOHN ARIEL A. LAGURA PhD</t>
  </si>
  <si>
    <t>WILFREDA D. BONGALOS Phd, CESO V</t>
  </si>
  <si>
    <t>Bids and Awards Committee Secretariat</t>
  </si>
  <si>
    <t>(By the Authority of the Bids and Awards Committee)</t>
  </si>
  <si>
    <t>Bids and Awards Committee Chairperson</t>
  </si>
  <si>
    <t>Head of the Procuring Entity</t>
  </si>
  <si>
    <t>Date : _________________</t>
  </si>
  <si>
    <t>Effective Implementation of Kindegarten Assessment Tools</t>
  </si>
  <si>
    <t>Empowering School Paper Adivisers for Journalism</t>
  </si>
  <si>
    <t>Catalyzing School Innovation Through Action Research Capability Building</t>
  </si>
  <si>
    <t>Division of Training on Design Thinking for Key Stage 2 Science Teachers</t>
  </si>
  <si>
    <t>Completion Ceremony of IPBT 2023</t>
  </si>
  <si>
    <t>Division Training and Workshop in Unpacking Competencies in Araling Panlipunan in the Revised K-10 Curriculum</t>
  </si>
  <si>
    <t>Quality Assurance Review of Training Resource Packages for Submitted PRC-CPD School-Based-In-Service Training (Phase 1)</t>
  </si>
  <si>
    <t>Division Training on Teaching Strategies for Non-Major Science Teachers in Key Stage 3 and 4</t>
  </si>
  <si>
    <t>Empowering Pull-Out Teachers for Effective Individualized and Inclusive Instruction</t>
  </si>
  <si>
    <t>Quality Assurance Review of Training Resource Packages for Submitted PRC-CPD School-Based-In-Service Training (Phase 2)</t>
  </si>
  <si>
    <t>The Post Learning System Monitoring and Technical Assistance Phase II Seminar-Workshop on TechPro Curriculum Roadmap: Quality Assurance of Unpacked Curriculum Guides, Learning Activity Sheets and ILAW-Based Daily Lesson Plans.</t>
  </si>
  <si>
    <t xml:space="preserve">Capacity Enhancement for GMRC/VE Teachers in Contenct and Pedalogy Integrating Socio-Emotional Learning </t>
  </si>
  <si>
    <t>Conduct of the Division Writeshop on the Unpacking of Competencies and Crafting of Unified Test with TOS in MAPEH Grade 6, 9 and 10</t>
  </si>
  <si>
    <t>Orientation on the Revised Teacher Induction Program to Tip Focal</t>
  </si>
  <si>
    <t>Orientation on the Newly-Hired Teachers on the Induction Program for Beginning Teachers (IPBT)/Revised Teacher Induction Program (RTIP)</t>
  </si>
  <si>
    <t>05/2026</t>
  </si>
  <si>
    <t>06/2026</t>
  </si>
  <si>
    <t>07/2026</t>
  </si>
  <si>
    <t>08/2026</t>
  </si>
  <si>
    <t>11/2026</t>
  </si>
  <si>
    <t>Supply of Food (1 Meal &amp; 2 Snacks) for 2 days for Conduct of Gawad Teodora Alonso 2025</t>
  </si>
  <si>
    <t>CID</t>
  </si>
  <si>
    <t>02/2026</t>
  </si>
  <si>
    <t>Supply of Food for Seminar of New Government Procurement Act or R.A. 12009</t>
  </si>
  <si>
    <t>ADMIN</t>
  </si>
  <si>
    <t>Rental for Venue during the Seminar of New Government Procurement Act or R.A. 12009</t>
  </si>
  <si>
    <t>Supply of Accommodation, Venue and Food for  3 Day Seminar for  Quality Basic Education Development Plan (QBEDP)</t>
  </si>
  <si>
    <t>Supply of T-Shirt for the Participation in the Regional Schools Press Conference</t>
  </si>
  <si>
    <t>Trust Fund/School MOOE/Private School Funds</t>
  </si>
  <si>
    <t>Supply of Food (1 Meal &amp; 2 Snacks) for 8 days for the Conduct of Sports Training Accreditation of Coaches for CVIRAA 2026</t>
  </si>
  <si>
    <t>Supply of Food (1 Meal &amp; 2 Snacks) for 23rd Founding Anniversary of Deped Tagbilaran City</t>
  </si>
  <si>
    <t>Supply of Food (1 Meal &amp; 2 Snacks) for BSP: Area 1 Talents Quest 2026</t>
  </si>
  <si>
    <t>Supply of Medals and Materials for BSP: Area 1 Talents Quest 2026</t>
  </si>
  <si>
    <t>Supply of Food during the Screening, Accreditation and Validation, of Credentials of Winning Athletes, Coaches and Chaperones for CVIRAA 2026</t>
  </si>
  <si>
    <t>Supply of Food (1 meal and 2 snacks) and Venue for Leadership Empowerment Seminar and Election of Division Federated Officers.</t>
  </si>
  <si>
    <t>Supply of Materials/Supplies for 23rd Founding Anniversary of DepEd Tagbilaran City</t>
  </si>
  <si>
    <t>Rental of Venue for 23rd Founding Anniversary of DepEd Tagbilaran City with Capacity of 1200 Pax and with LED Monitor</t>
  </si>
  <si>
    <t>Rental of Van for School Visit during the Conduct of Learning system (LS)-Technical and Vocational Education &amp; Training (TVET) TWG Activities</t>
  </si>
  <si>
    <t>Boarding and Lodging of TWG during the Conduct of Learning system (LS)-Technical and Vocational Education &amp; Training (TVET) TWG Activities</t>
  </si>
  <si>
    <t>Meal and Snacks during the Conduct of Learning system (LS)-Technical and Vocational Education &amp; Training (TVET) TWG Activities</t>
  </si>
  <si>
    <t>Supply of Food (1 Meal and 2 Snacks) and Venue for the Condcut of School Based Feeding Program Program Implmentation Review SY 2025-2026</t>
  </si>
  <si>
    <t>Supply of Office Supplies for the Condcut of School Based Feeding Program Program Implmentation Review SY 2025-2026</t>
  </si>
  <si>
    <t>Supply of Food (1 Meal and 2 Snacks) and Venue for the Orientation-Workshop on the Strengthened Senior High School Curriculum</t>
  </si>
  <si>
    <t>Supply of Food (1 Meal and 2 Snacks) and Venue for the 2nd Division Management Committee Meeting (MANCOM)</t>
  </si>
  <si>
    <t>SUPPLY OF VENUE &amp; FOOD (1 MEAL AND 2 SNACKS) FOR THE DIVISION TRAINING OM INCLUSIVE PATHWAYS-ASSESSMENT, INTERVENTION AND TRANSITION PLANNING FOR LEARNERS WITH DISABILITIES</t>
  </si>
  <si>
    <t>Supply of Food (Lunch &amp; 2 Snacks) &amp; Venue for the Division Monitoring and  Adjustment (DMEA) Conference</t>
  </si>
  <si>
    <t>Supply of Venue &amp; Food (Lunch &amp; 2 Snacks)) for three (3) days in the Conduct of Effective Implementation of Kindergarten Assessment Tools</t>
  </si>
  <si>
    <t>Supply of Food (Lunch &amp; 2 Snacks) for Four (4) Days for the Division Training on the Revised Grades 6,9 and 10 Curriculum</t>
  </si>
  <si>
    <t>Supply of Venue and Food (Lunch &amp; 2 Snacks) for the Orientation on the New Guidelines for School Based Feeding Program S.Y. 2025-2026</t>
  </si>
  <si>
    <t>Supply of  Venue and Food (Lunch &amp; 2 Snacks) for the Division Orientation and Hands-on Training on BEIS and ESF7</t>
  </si>
  <si>
    <t>Supply of Computer Set and Printer for Provident Fund In-charge Use</t>
  </si>
  <si>
    <t>SUPPLY OF MATERIALS FOR THE DIVISION TRAINING OM INCLUSIVE PATHWAYS-ASSESSMENT, INTERVENTION AND TRANSITION PLANNING FOR LEARNERS WITH DISABILITIES</t>
  </si>
  <si>
    <t>Supply of Materials for the Orientation on the New Guidelines for School Based Feeding Program S.Y. 2025-2026</t>
  </si>
  <si>
    <t>Supply of Food (Lunch &amp; 2 Snacks) for the Orientation of Administrative Officers in Payroll Services</t>
  </si>
  <si>
    <t>Supply of Venue &amp; Food (Lunch) for RSPC &amp; NSPC Feedback Forum</t>
  </si>
  <si>
    <t>Supply and Delivery of Liquid Hand Soap for School Based Hygiene  and Sanitation Practices</t>
  </si>
  <si>
    <t>Supply and Deliver of Materials for the Division Training on the Revised Grades 6,9 and 10 Curriculum</t>
  </si>
  <si>
    <t>Accomodation of Speaker in  Catalyzing School Innovation Through Action Research Capability Building</t>
  </si>
  <si>
    <t>Supply of Venue and Meals (Lunch &amp; Snacks) for Division Orientation on New School Based Management (SBM) Policy Guidelines</t>
  </si>
  <si>
    <t>Supply and Delivery of Dial Type Weighing Scale with Height Measurement Rod</t>
  </si>
  <si>
    <t>Supply and Delivery of Laser Toner Cartridge, Monochrome (Black) PR85/35TCB</t>
  </si>
  <si>
    <t>Supply and Delivery of Lunch in Brigada 2026 Kick-off Program</t>
  </si>
  <si>
    <t>Supply of Venue and Food (Lunch &amp; 2 Snacks) in Capacity Building on the Language Mapping Process for Key Stage 1 in Relation to Flexible Learning Program Implmentation</t>
  </si>
  <si>
    <t>Supply and Delivery of Tarpaulin for Brigada 2026 Kick-off Program</t>
  </si>
  <si>
    <t>Suppply of Filing Cabinet for the School Based Feeding Program</t>
  </si>
  <si>
    <t>Printing and Delivery of Reading Materials for Key Stage 1</t>
  </si>
  <si>
    <t>Supply of Venue and Food (Lunch &amp; 2 Snacks) for 2 Days in Post Learning System Monitoring Technical Assistance on Unpacking of Learning Competencies</t>
  </si>
  <si>
    <t>Supply of Food for the Division Training on the Implementation of the Strengthened SSHS Curriculum</t>
  </si>
  <si>
    <t>Supply of Materials for the Division Training on the Implementation of the Strengthened SSHS Curriculum</t>
  </si>
  <si>
    <t>Supply and Delivery of 9 pin Printer and Ribbon</t>
  </si>
  <si>
    <t>Supply of Materials in Division of Training on Design Thinking for Key Stage 2 Science Teachers</t>
  </si>
  <si>
    <t>Supply of Brochure &amp; Tarpaulin for IEC Materials for the Wash in Schools Health Program</t>
  </si>
  <si>
    <t>Supply of Food in Workshop on Institutionalizing Sports Clubbing in the Public Schools</t>
  </si>
  <si>
    <t>Supply and Delivery of Liquid Hand Soap for Hygiene Support of Grade 7-12 Learners</t>
  </si>
  <si>
    <t>Supply and Delivery of One (1) Laptop for DRRM Focal Person Use</t>
  </si>
  <si>
    <t>Dismantling and Removal of Existing Glass Partition in Payroll Office, including Labor, Tools and Equipment</t>
  </si>
  <si>
    <t>Supply and Delivery of Two (2) Units Ink Tank Printers and One (1) Unit Universal Laptop Charger</t>
  </si>
  <si>
    <t>Supply and Delivery of Food (Lunch and Dinner) on the Preparation of 2026 Mid-Year Workshop</t>
  </si>
  <si>
    <t>Supply of Apron and Hairnet for School Based Feeding Program</t>
  </si>
  <si>
    <t>Supply of Venue and Food (Lunch &amp; 2 Snacks) in Capacity Building and Strengthening for Effective Implementation of the Gulayan sa Paaralan Program</t>
  </si>
  <si>
    <t>Supply of Materials in Division Training on Teaching  Strategies for Non-Major Science Teachers in Key Stage 3 and 4</t>
  </si>
  <si>
    <t>Supply of Venue and Food (Lunch &amp; 2 Snacks) FOR 3rd Division Management Committee (MANCOM) Meeting</t>
  </si>
  <si>
    <t>Supply of Food (Lunch &amp; 2 Snacks) for Orientation on Food safety and the New Institutional Guidelines on the Implementation of the SBFP for SY 2026-2027</t>
  </si>
  <si>
    <t>Supply of Venue and Food (Lunch &amp; 2 Snacks) for Robotics Training Enhancement Course and Skills Development for Teachers</t>
  </si>
  <si>
    <t>Supply and Delivery of Philippine Flag, Bohol Flag &amp; Tagbilaran City Flag</t>
  </si>
  <si>
    <t>Preventive Maintenance Service (PMS) of Air Conditioning Units of SDS and Supply Office</t>
  </si>
  <si>
    <t>Supply and Delivery of Floating Shelf and Curtain Holder</t>
  </si>
  <si>
    <t>Supply of Lunch and 2 Snacks for Simulation on Encoding of Electronic Form 7</t>
  </si>
  <si>
    <t>Supply of Venue and Food (Lunch, AM Snacks &amp; PM Snacks) for Program Implementation Review (PIR) for Madrasah Education Program (MEP)</t>
  </si>
  <si>
    <t>Supply of Tarpaulin for Citizen's Charter of the Division Offices</t>
  </si>
  <si>
    <t xml:space="preserve">Supply of Venue and Food (Lunch &amp; 2 Snacks) for Technical and Feedbacking Workshop on the Inventory, Financial, DRRM &amp; Compliance Management of the Recently Concluded Annual Physical Checking of Public-School Properties </t>
  </si>
  <si>
    <t>Supply Food (Lunch &amp; Snacks) for Division Training Workshop for EPP/TLE Teachers (Grade 4-6)</t>
  </si>
  <si>
    <t>Supply and Delivery of Food (P.M. Snacks) for Division Program Implementation Review of Internship (Student Teaching) and Field Study Program for S.Y. 2025-2026</t>
  </si>
  <si>
    <t>SGOD</t>
  </si>
  <si>
    <t>FINANCE</t>
  </si>
  <si>
    <t>03/2026</t>
  </si>
  <si>
    <t>04/2026</t>
  </si>
  <si>
    <t>Provident Fund Funds</t>
  </si>
  <si>
    <t>Trust Fund/School MOOE</t>
  </si>
  <si>
    <t>Affiliation Fee/Trust Fund</t>
  </si>
  <si>
    <t>Printing and Publication Expenses</t>
  </si>
  <si>
    <t>Program Support Fund (PSF)</t>
  </si>
  <si>
    <t>Supply of Courrier Services</t>
  </si>
  <si>
    <t>Outsourcing of Security Services</t>
  </si>
  <si>
    <t>Supply of Electricity Services</t>
  </si>
  <si>
    <t>Supply of Fuel, Oil and Lubricants Expenses</t>
  </si>
  <si>
    <t>Supply of Internet Services</t>
  </si>
  <si>
    <t>Supply of Landline</t>
  </si>
  <si>
    <t>Granting of Load Allowance</t>
  </si>
  <si>
    <t>Supply of Water Services</t>
  </si>
  <si>
    <t xml:space="preserve">Supply of Food </t>
  </si>
  <si>
    <t>Rental of Venue</t>
  </si>
  <si>
    <t>Supply of Accommodation and Venue</t>
  </si>
  <si>
    <t>Supply of Venue and Food</t>
  </si>
  <si>
    <t xml:space="preserve">Supply of Accommodation </t>
  </si>
  <si>
    <t xml:space="preserve"> Supply of Materials for Workshop on Institutionalizing Sports Clubbing in the Public Schools</t>
  </si>
  <si>
    <t xml:space="preserve"> Supply of Materials for Workshop</t>
  </si>
  <si>
    <t xml:space="preserve">Supply of Van Rental </t>
  </si>
  <si>
    <t>Supply and Delivery of T-Shirt</t>
  </si>
  <si>
    <t>Supply and Delivery of Medals and Materials</t>
  </si>
  <si>
    <t>Supply and Delivery of Materials/Supplies</t>
  </si>
  <si>
    <t>Supply and Delivery of Computer Set</t>
  </si>
  <si>
    <t>Supply and Delivery of Weighing Scale</t>
  </si>
  <si>
    <t>Supply and Delivery of Toner</t>
  </si>
  <si>
    <t>Supply and Delivery of Tarpaulin</t>
  </si>
  <si>
    <t>Supply and Delivery of Filing Cabinet</t>
  </si>
  <si>
    <t>Supply and Delivery of Printer and Ribbon</t>
  </si>
  <si>
    <t>Supply and Delivery of Liquid Hand Soap</t>
  </si>
  <si>
    <t>Supply and Delivery of Laptop</t>
  </si>
  <si>
    <t>Supply and Delivery Printers and Laptop</t>
  </si>
  <si>
    <t>Supply and Delivery Apron and Hairnet</t>
  </si>
  <si>
    <t>Supply and Delivery of Flags</t>
  </si>
  <si>
    <t>Supply and Delivery of Shelf and Curtain Holder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</si>
</sst>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2">
    <font>
      <sz val="11"/>
      <color theme="1"/>
      <name val="Calibri"/>
      <scheme val="minor"/>
    </font>
    <font>
      <sz val="11"/>
      <color theme="1"/>
      <name val="Calibri"/>
      <scheme val="minor"/>
    </font>
    <font>
      <sz val="22"/>
      <color theme="1"/>
      <name val="Tahoma"/>
      <family val="2"/>
    </font>
    <font>
      <b/>
      <sz val="28"/>
      <color theme="1"/>
      <name val="Tahoma"/>
      <family val="2"/>
    </font>
    <font>
      <b/>
      <sz val="18"/>
      <color rgb="FF000000"/>
      <name val="Arial"/>
      <family val="2"/>
    </font>
    <font>
      <sz val="22"/>
      <color rgb="FF000000"/>
      <name val="Arial"/>
      <family val="2"/>
    </font>
    <font>
      <sz val="10"/>
      <color theme="1"/>
      <name val="Arial"/>
      <family val="2"/>
    </font>
    <font>
      <b/>
      <sz val="22"/>
      <color theme="3"/>
      <name val="Arial"/>
      <family val="2"/>
    </font>
    <font>
      <b/>
      <sz val="10"/>
      <color rgb="FF000000"/>
      <name val="Arial"/>
      <family val="2"/>
    </font>
    <font>
      <b/>
      <sz val="20"/>
      <color rgb="FF000000"/>
      <name val="Arial"/>
      <family val="1"/>
      <charset val="2"/>
    </font>
    <font>
      <b/>
      <sz val="20"/>
      <color rgb="FF000000"/>
      <name val="Symbol"/>
      <family val="1"/>
      <charset val="2"/>
    </font>
    <font>
      <b/>
      <sz val="20"/>
      <color rgb="FF000000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b/>
      <sz val="16"/>
      <color rgb="FF000000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trike/>
      <sz val="16"/>
      <color rgb="FFFF0000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b/>
      <strike/>
      <sz val="16"/>
      <color theme="0"/>
      <name val="Arial"/>
      <family val="2"/>
    </font>
    <font>
      <b/>
      <sz val="16"/>
      <color theme="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5"/>
      <color theme="1"/>
      <name val="Calibri"/>
      <family val="2"/>
      <scheme val="minor"/>
    </font>
    <font>
      <sz val="10"/>
      <color rgb="FF000000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b/>
      <sz val="15"/>
      <color rgb="FF000000"/>
      <name val="Arial"/>
      <family val="2"/>
    </font>
    <font>
      <sz val="15"/>
      <color rgb="FF000000"/>
      <name val="Arial"/>
      <family val="2"/>
    </font>
    <font>
      <i/>
      <u/>
      <sz val="15"/>
      <name val="Arial"/>
      <family val="2"/>
    </font>
    <font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5" fillId="0" borderId="0"/>
  </cellStyleXfs>
  <cellXfs count="103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6" fillId="0" borderId="0" xfId="0" applyFont="1" applyFill="1"/>
    <xf numFmtId="0" fontId="5" fillId="0" borderId="0" xfId="0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5" fillId="0" borderId="0" xfId="0" applyFont="1" applyFill="1"/>
    <xf numFmtId="0" fontId="16" fillId="0" borderId="0" xfId="0" applyFont="1" applyFill="1"/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/>
    </xf>
    <xf numFmtId="0" fontId="13" fillId="0" borderId="28" xfId="0" applyFont="1" applyFill="1" applyBorder="1" applyAlignment="1">
      <alignment horizontal="center"/>
    </xf>
    <xf numFmtId="0" fontId="20" fillId="0" borderId="29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2" fillId="0" borderId="33" xfId="0" applyFont="1" applyFill="1" applyBorder="1" applyAlignment="1">
      <alignment horizontal="center"/>
    </xf>
    <xf numFmtId="0" fontId="12" fillId="0" borderId="34" xfId="0" applyFont="1" applyFill="1" applyBorder="1" applyAlignment="1">
      <alignment horizontal="center"/>
    </xf>
    <xf numFmtId="0" fontId="12" fillId="0" borderId="35" xfId="0" applyFont="1" applyFill="1" applyBorder="1" applyAlignment="1">
      <alignment horizontal="left" vertical="center" wrapText="1"/>
    </xf>
    <xf numFmtId="0" fontId="12" fillId="0" borderId="36" xfId="0" applyFont="1" applyFill="1" applyBorder="1" applyAlignment="1">
      <alignment horizontal="center" vertical="center" wrapText="1"/>
    </xf>
    <xf numFmtId="17" fontId="12" fillId="0" borderId="36" xfId="0" quotePrefix="1" applyNumberFormat="1" applyFont="1" applyFill="1" applyBorder="1" applyAlignment="1">
      <alignment horizontal="center" vertical="center" wrapText="1"/>
    </xf>
    <xf numFmtId="0" fontId="12" fillId="0" borderId="37" xfId="0" quotePrefix="1" applyFont="1" applyFill="1" applyBorder="1" applyAlignment="1">
      <alignment horizontal="center" vertical="center" wrapText="1"/>
    </xf>
    <xf numFmtId="0" fontId="16" fillId="0" borderId="36" xfId="0" applyFont="1" applyFill="1" applyBorder="1" applyAlignment="1">
      <alignment horizontal="center" vertical="center" wrapText="1"/>
    </xf>
    <xf numFmtId="164" fontId="16" fillId="0" borderId="36" xfId="1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/>
    </xf>
    <xf numFmtId="0" fontId="12" fillId="0" borderId="3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9" fontId="12" fillId="0" borderId="36" xfId="0" quotePrefix="1" applyNumberFormat="1" applyFont="1" applyFill="1" applyBorder="1" applyAlignment="1">
      <alignment horizontal="center" vertical="center" wrapText="1"/>
    </xf>
    <xf numFmtId="49" fontId="12" fillId="0" borderId="37" xfId="0" quotePrefix="1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0" fontId="12" fillId="0" borderId="43" xfId="0" applyFont="1" applyFill="1" applyBorder="1"/>
    <xf numFmtId="0" fontId="12" fillId="0" borderId="44" xfId="0" applyFont="1" applyFill="1" applyBorder="1"/>
    <xf numFmtId="0" fontId="12" fillId="0" borderId="44" xfId="0" applyFont="1" applyFill="1" applyBorder="1" applyAlignment="1">
      <alignment horizontal="left"/>
    </xf>
    <xf numFmtId="0" fontId="12" fillId="0" borderId="45" xfId="0" applyFont="1" applyFill="1" applyBorder="1"/>
    <xf numFmtId="0" fontId="16" fillId="0" borderId="44" xfId="0" applyFont="1" applyFill="1" applyBorder="1"/>
    <xf numFmtId="0" fontId="16" fillId="0" borderId="46" xfId="0" applyFont="1" applyFill="1" applyBorder="1"/>
    <xf numFmtId="0" fontId="19" fillId="0" borderId="0" xfId="0" applyFont="1" applyFill="1"/>
    <xf numFmtId="0" fontId="22" fillId="0" borderId="0" xfId="0" applyFont="1" applyFill="1"/>
    <xf numFmtId="164" fontId="15" fillId="0" borderId="0" xfId="1" applyFont="1" applyFill="1" applyBorder="1"/>
    <xf numFmtId="0" fontId="23" fillId="0" borderId="0" xfId="0" applyFont="1" applyFill="1"/>
    <xf numFmtId="0" fontId="26" fillId="0" borderId="0" xfId="2" applyFont="1" applyFill="1" applyAlignment="1">
      <alignment horizontal="left" vertical="center"/>
    </xf>
    <xf numFmtId="0" fontId="24" fillId="0" borderId="0" xfId="0" applyFont="1" applyFill="1"/>
    <xf numFmtId="0" fontId="27" fillId="0" borderId="0" xfId="0" applyFont="1" applyFill="1"/>
    <xf numFmtId="0" fontId="26" fillId="0" borderId="0" xfId="0" applyFont="1" applyFill="1"/>
    <xf numFmtId="0" fontId="28" fillId="0" borderId="47" xfId="2" applyFont="1" applyFill="1" applyBorder="1" applyAlignment="1">
      <alignment horizontal="center"/>
    </xf>
    <xf numFmtId="0" fontId="30" fillId="0" borderId="0" xfId="2" applyFont="1" applyFill="1" applyAlignment="1">
      <alignment horizontal="center" vertical="center"/>
    </xf>
    <xf numFmtId="0" fontId="26" fillId="0" borderId="0" xfId="2" applyFont="1" applyFill="1" applyAlignment="1">
      <alignment horizontal="center" vertical="center"/>
    </xf>
    <xf numFmtId="0" fontId="31" fillId="0" borderId="0" xfId="2" applyFont="1" applyFill="1" applyAlignment="1">
      <alignment horizontal="center" vertical="center" wrapText="1"/>
    </xf>
    <xf numFmtId="0" fontId="30" fillId="0" borderId="0" xfId="2" applyFont="1" applyFill="1" applyAlignment="1">
      <alignment horizontal="center" vertical="center"/>
    </xf>
    <xf numFmtId="0" fontId="26" fillId="0" borderId="0" xfId="2" applyFont="1" applyFill="1" applyAlignment="1">
      <alignment horizontal="center" vertical="center"/>
    </xf>
    <xf numFmtId="0" fontId="31" fillId="0" borderId="0" xfId="2" applyFont="1" applyFill="1" applyAlignment="1">
      <alignment horizontal="center" vertical="center" wrapText="1"/>
    </xf>
    <xf numFmtId="0" fontId="14" fillId="0" borderId="30" xfId="0" applyFont="1" applyFill="1" applyBorder="1" applyAlignment="1">
      <alignment horizontal="left" vertical="center"/>
    </xf>
    <xf numFmtId="0" fontId="14" fillId="0" borderId="31" xfId="0" applyFont="1" applyFill="1" applyBorder="1" applyAlignment="1">
      <alignment horizontal="left" vertical="center"/>
    </xf>
    <xf numFmtId="0" fontId="14" fillId="0" borderId="32" xfId="0" applyFont="1" applyFill="1" applyBorder="1" applyAlignment="1">
      <alignment horizontal="left" vertical="center"/>
    </xf>
    <xf numFmtId="4" fontId="19" fillId="0" borderId="0" xfId="0" applyNumberFormat="1" applyFont="1" applyFill="1" applyAlignment="1" applyProtection="1">
      <alignment horizontal="right" vertical="center"/>
      <protection locked="0"/>
    </xf>
    <xf numFmtId="0" fontId="19" fillId="0" borderId="0" xfId="0" applyFont="1" applyFill="1" applyAlignment="1">
      <alignment horizontal="right" vertical="center"/>
    </xf>
    <xf numFmtId="0" fontId="26" fillId="0" borderId="0" xfId="2" applyFont="1" applyFill="1" applyAlignment="1">
      <alignment horizontal="left" vertical="center"/>
    </xf>
    <xf numFmtId="0" fontId="28" fillId="0" borderId="47" xfId="2" applyFont="1" applyFill="1" applyBorder="1" applyAlignment="1">
      <alignment horizontal="center"/>
    </xf>
    <xf numFmtId="0" fontId="29" fillId="0" borderId="47" xfId="2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4" fillId="0" borderId="30" xfId="0" applyFont="1" applyFill="1" applyBorder="1" applyAlignment="1">
      <alignment vertical="center"/>
    </xf>
    <xf numFmtId="0" fontId="14" fillId="0" borderId="31" xfId="0" applyFont="1" applyFill="1" applyBorder="1" applyAlignment="1">
      <alignment vertical="center"/>
    </xf>
    <xf numFmtId="0" fontId="14" fillId="0" borderId="32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14" fillId="0" borderId="40" xfId="0" applyFont="1" applyFill="1" applyBorder="1" applyAlignment="1">
      <alignment horizontal="left" vertical="center"/>
    </xf>
    <xf numFmtId="0" fontId="14" fillId="0" borderId="41" xfId="0" applyFont="1" applyFill="1" applyBorder="1" applyAlignment="1">
      <alignment horizontal="left" vertical="center"/>
    </xf>
    <xf numFmtId="0" fontId="14" fillId="0" borderId="42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4" xfId="2" xr:uid="{58586EE6-33FF-41CF-8480-D311A43664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169294</xdr:colOff>
      <xdr:row>8</xdr:row>
      <xdr:rowOff>45224</xdr:rowOff>
    </xdr:from>
    <xdr:to>
      <xdr:col>8</xdr:col>
      <xdr:colOff>595117</xdr:colOff>
      <xdr:row>8</xdr:row>
      <xdr:rowOff>392606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935EEA8C-FD93-4F4B-9957-155513812233}"/>
            </a:ext>
            <a:ext uri="{147F2762-F138-4A5C-976F-8EAC2B608ADB}">
              <a16:predDERef xmlns:a16="http://schemas.microsoft.com/office/drawing/2014/main" pred="{C1F5A919-0975-4095-A90A-EE63EC8E88C2}"/>
            </a:ext>
          </a:extLst>
        </xdr:cNvPr>
        <xdr:cNvSpPr/>
      </xdr:nvSpPr>
      <xdr:spPr>
        <a:xfrm>
          <a:off x="12980419" y="3626624"/>
          <a:ext cx="425823" cy="34738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n-US" sz="2000">
            <a:effectLst/>
          </a:endParaRPr>
        </a:p>
        <a:p>
          <a:pPr algn="l"/>
          <a:endParaRPr lang="en-PH" sz="1600" b="1"/>
        </a:p>
      </xdr:txBody>
    </xdr:sp>
    <xdr:clientData/>
  </xdr:twoCellAnchor>
  <xdr:twoCellAnchor>
    <xdr:from>
      <xdr:col>8</xdr:col>
      <xdr:colOff>2028825</xdr:colOff>
      <xdr:row>8</xdr:row>
      <xdr:rowOff>46906</xdr:rowOff>
    </xdr:from>
    <xdr:to>
      <xdr:col>9</xdr:col>
      <xdr:colOff>343273</xdr:colOff>
      <xdr:row>8</xdr:row>
      <xdr:rowOff>394288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1C769897-8FB0-4B70-9FC0-092A6EC8C667}"/>
            </a:ext>
            <a:ext uri="{147F2762-F138-4A5C-976F-8EAC2B608ADB}">
              <a16:predDERef xmlns:a16="http://schemas.microsoft.com/office/drawing/2014/main" pred="{3FFC379F-3965-49AE-8A31-7E3AE3A52130}"/>
            </a:ext>
          </a:extLst>
        </xdr:cNvPr>
        <xdr:cNvSpPr/>
      </xdr:nvSpPr>
      <xdr:spPr>
        <a:xfrm>
          <a:off x="14839950" y="3628306"/>
          <a:ext cx="428998" cy="34738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✓</a:t>
          </a:r>
          <a:endParaRPr lang="en-PH" sz="1800"/>
        </a:p>
      </xdr:txBody>
    </xdr:sp>
    <xdr:clientData/>
  </xdr:twoCellAnchor>
  <xdr:twoCellAnchor>
    <xdr:from>
      <xdr:col>6</xdr:col>
      <xdr:colOff>1925410</xdr:colOff>
      <xdr:row>8</xdr:row>
      <xdr:rowOff>70304</xdr:rowOff>
    </xdr:from>
    <xdr:to>
      <xdr:col>7</xdr:col>
      <xdr:colOff>319233</xdr:colOff>
      <xdr:row>9</xdr:row>
      <xdr:rowOff>4936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4A993228-E88B-4916-A0B6-A21E24C43515}"/>
            </a:ext>
            <a:ext uri="{147F2762-F138-4A5C-976F-8EAC2B608ADB}">
              <a16:predDERef xmlns:a16="http://schemas.microsoft.com/office/drawing/2014/main" pred="{C1F5A919-0975-4095-A90A-EE63EC8E88C2}"/>
            </a:ext>
          </a:extLst>
        </xdr:cNvPr>
        <xdr:cNvSpPr/>
      </xdr:nvSpPr>
      <xdr:spPr>
        <a:xfrm>
          <a:off x="10659835" y="3651704"/>
          <a:ext cx="432173" cy="35373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PH" sz="1100"/>
        </a:p>
      </xdr:txBody>
    </xdr:sp>
    <xdr:clientData/>
  </xdr:twoCellAnchor>
  <xdr:twoCellAnchor editAs="oneCell">
    <xdr:from>
      <xdr:col>8</xdr:col>
      <xdr:colOff>1276350</xdr:colOff>
      <xdr:row>0</xdr:row>
      <xdr:rowOff>38100</xdr:rowOff>
    </xdr:from>
    <xdr:to>
      <xdr:col>9</xdr:col>
      <xdr:colOff>1123950</xdr:colOff>
      <xdr:row>2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9FF51C7-E841-41B2-B189-9223DEF0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7475" y="38100"/>
          <a:ext cx="1962150" cy="1457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pbgov.sharepoint.com/Users/USER/AppData/Local/Microsoft/Windows/INetCache/Content.Outlook/W59WWU46/20.05.2020%20Revised%20PPMP%20Form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MP"/>
      <sheetName val="Comments and Suggestions"/>
      <sheetName val="Data Validation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09781-B581-4564-A2D9-5F4DFB67B263}">
  <sheetPr>
    <tabColor rgb="FF92D050"/>
    <pageSetUpPr fitToPage="1"/>
  </sheetPr>
  <dimension ref="A2:Q135"/>
  <sheetViews>
    <sheetView showGridLines="0" tabSelected="1" view="pageBreakPreview" topLeftCell="C79" zoomScale="50" zoomScaleNormal="85" zoomScaleSheetLayoutView="50" workbookViewId="0">
      <selection activeCell="O113" sqref="O113"/>
    </sheetView>
  </sheetViews>
  <sheetFormatPr defaultColWidth="10.5703125" defaultRowHeight="15"/>
  <cols>
    <col min="1" max="1" width="27.42578125" style="1" hidden="1" customWidth="1"/>
    <col min="2" max="2" width="10.5703125" style="1" hidden="1" customWidth="1"/>
    <col min="3" max="3" width="62.5703125" style="1" customWidth="1"/>
    <col min="4" max="4" width="24.28515625" style="1" customWidth="1"/>
    <col min="5" max="5" width="44.140625" style="1" customWidth="1"/>
    <col min="6" max="6" width="3.42578125" style="1" hidden="1" customWidth="1"/>
    <col min="7" max="8" width="30.5703125" style="1" customWidth="1"/>
    <col min="9" max="9" width="31.7109375" style="1" customWidth="1"/>
    <col min="10" max="10" width="32.28515625" style="1" customWidth="1"/>
    <col min="11" max="11" width="30" style="1" customWidth="1"/>
    <col min="12" max="12" width="34.42578125" style="1" customWidth="1"/>
    <col min="13" max="13" width="29.5703125" style="1" customWidth="1"/>
    <col min="14" max="14" width="34.7109375" style="1" customWidth="1"/>
    <col min="15" max="15" width="65.5703125" style="1" customWidth="1"/>
    <col min="16" max="16" width="10.5703125" style="1"/>
    <col min="17" max="17" width="47.140625" style="1" customWidth="1"/>
    <col min="18" max="16384" width="10.5703125" style="1"/>
  </cols>
  <sheetData>
    <row r="2" spans="1:17" ht="102.75" customHeight="1"/>
    <row r="3" spans="1:17" ht="29.25" customHeight="1">
      <c r="C3" s="98" t="s">
        <v>0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</row>
    <row r="4" spans="1:17" ht="34.5">
      <c r="C4" s="99" t="s">
        <v>1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1:17" ht="29.25" customHeight="1">
      <c r="C5" s="98" t="s">
        <v>2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</row>
    <row r="6" spans="1:17" ht="29.25" customHeight="1">
      <c r="B6" s="2"/>
      <c r="C6" s="100" t="s">
        <v>3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3"/>
      <c r="Q6" s="3"/>
    </row>
    <row r="7" spans="1:17" ht="15.75" customHeight="1">
      <c r="B7" s="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3"/>
      <c r="Q7" s="3"/>
    </row>
    <row r="8" spans="1:17" ht="26.25" customHeight="1">
      <c r="C8" s="101" t="s">
        <v>4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3"/>
      <c r="Q8" s="3"/>
    </row>
    <row r="9" spans="1:17" ht="33" customHeight="1">
      <c r="A9" s="5"/>
      <c r="B9" s="5"/>
      <c r="C9" s="102" t="s">
        <v>5</v>
      </c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3">
        <v>3</v>
      </c>
      <c r="Q9" s="3"/>
    </row>
    <row r="10" spans="1:17" ht="42" customHeight="1" thickBot="1">
      <c r="A10" s="5"/>
      <c r="B10" s="5"/>
      <c r="C10" s="5"/>
      <c r="D10" s="6"/>
      <c r="E10" s="5"/>
      <c r="F10" s="5"/>
      <c r="G10" s="5"/>
      <c r="H10" s="5"/>
      <c r="I10" s="5"/>
      <c r="J10" s="5"/>
      <c r="K10" s="5"/>
      <c r="L10" s="5"/>
      <c r="M10" s="7"/>
      <c r="N10" s="7"/>
      <c r="O10" s="7"/>
      <c r="P10" s="3"/>
      <c r="Q10" s="3"/>
    </row>
    <row r="11" spans="1:17" s="10" customFormat="1" ht="22.9" customHeight="1" thickBot="1">
      <c r="A11" s="8"/>
      <c r="B11" s="8"/>
      <c r="C11" s="80" t="s">
        <v>6</v>
      </c>
      <c r="D11" s="81"/>
      <c r="E11" s="81"/>
      <c r="F11" s="81"/>
      <c r="G11" s="81"/>
      <c r="H11" s="82"/>
      <c r="I11" s="83"/>
      <c r="J11" s="84" t="s">
        <v>7</v>
      </c>
      <c r="K11" s="85"/>
      <c r="L11" s="86" t="s">
        <v>8</v>
      </c>
      <c r="M11" s="87"/>
      <c r="N11" s="88" t="s">
        <v>9</v>
      </c>
      <c r="O11" s="91" t="s">
        <v>10</v>
      </c>
      <c r="P11" s="9"/>
      <c r="Q11" s="9"/>
    </row>
    <row r="12" spans="1:17" s="10" customFormat="1" ht="36" customHeight="1">
      <c r="A12" s="93" t="s">
        <v>11</v>
      </c>
      <c r="B12" s="95" t="s">
        <v>12</v>
      </c>
      <c r="C12" s="97" t="s">
        <v>13</v>
      </c>
      <c r="D12" s="76" t="s">
        <v>14</v>
      </c>
      <c r="E12" s="76" t="s">
        <v>15</v>
      </c>
      <c r="F12" s="74" t="s">
        <v>16</v>
      </c>
      <c r="G12" s="74" t="s">
        <v>17</v>
      </c>
      <c r="H12" s="75" t="s">
        <v>18</v>
      </c>
      <c r="I12" s="63" t="s">
        <v>19</v>
      </c>
      <c r="J12" s="78" t="s">
        <v>20</v>
      </c>
      <c r="K12" s="79" t="s">
        <v>21</v>
      </c>
      <c r="L12" s="62" t="s">
        <v>22</v>
      </c>
      <c r="M12" s="63" t="s">
        <v>23</v>
      </c>
      <c r="N12" s="89"/>
      <c r="O12" s="92"/>
      <c r="P12" s="9"/>
      <c r="Q12" s="9"/>
    </row>
    <row r="13" spans="1:17" s="10" customFormat="1" ht="95.25" customHeight="1">
      <c r="A13" s="94"/>
      <c r="B13" s="96"/>
      <c r="C13" s="97"/>
      <c r="D13" s="76"/>
      <c r="E13" s="76"/>
      <c r="F13" s="74"/>
      <c r="G13" s="74"/>
      <c r="H13" s="76"/>
      <c r="I13" s="77"/>
      <c r="J13" s="78"/>
      <c r="K13" s="79"/>
      <c r="L13" s="62"/>
      <c r="M13" s="64"/>
      <c r="N13" s="90"/>
      <c r="O13" s="92"/>
      <c r="P13" s="9"/>
      <c r="Q13" s="9"/>
    </row>
    <row r="14" spans="1:17" s="10" customFormat="1" ht="22.15" customHeight="1">
      <c r="A14" s="65" t="s">
        <v>24</v>
      </c>
      <c r="B14" s="66"/>
      <c r="C14" s="11" t="s">
        <v>24</v>
      </c>
      <c r="D14" s="12" t="s">
        <v>25</v>
      </c>
      <c r="E14" s="12" t="s">
        <v>26</v>
      </c>
      <c r="F14" s="12" t="s">
        <v>27</v>
      </c>
      <c r="G14" s="12" t="s">
        <v>27</v>
      </c>
      <c r="H14" s="12" t="s">
        <v>28</v>
      </c>
      <c r="I14" s="12" t="s">
        <v>29</v>
      </c>
      <c r="J14" s="12" t="s">
        <v>30</v>
      </c>
      <c r="K14" s="12" t="s">
        <v>31</v>
      </c>
      <c r="L14" s="12" t="s">
        <v>32</v>
      </c>
      <c r="M14" s="12" t="s">
        <v>33</v>
      </c>
      <c r="N14" s="13" t="s">
        <v>34</v>
      </c>
      <c r="O14" s="14" t="s">
        <v>35</v>
      </c>
      <c r="P14" s="9"/>
      <c r="Q14" s="9"/>
    </row>
    <row r="15" spans="1:17" s="10" customFormat="1" ht="24.75" customHeight="1">
      <c r="A15" s="15" t="s">
        <v>36</v>
      </c>
      <c r="B15" s="16"/>
      <c r="C15" s="67" t="s">
        <v>37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9"/>
      <c r="P15" s="9"/>
      <c r="Q15" s="70"/>
    </row>
    <row r="16" spans="1:17" s="10" customFormat="1" ht="81">
      <c r="A16" s="17">
        <v>10101010</v>
      </c>
      <c r="B16" s="18"/>
      <c r="C16" s="19" t="s">
        <v>38</v>
      </c>
      <c r="D16" s="20" t="s">
        <v>39</v>
      </c>
      <c r="E16" s="20" t="s">
        <v>40</v>
      </c>
      <c r="F16" s="20"/>
      <c r="G16" s="20" t="s">
        <v>41</v>
      </c>
      <c r="H16" s="20" t="s">
        <v>42</v>
      </c>
      <c r="I16" s="20" t="s">
        <v>43</v>
      </c>
      <c r="J16" s="21" t="s">
        <v>44</v>
      </c>
      <c r="K16" s="22" t="s">
        <v>45</v>
      </c>
      <c r="L16" s="23" t="s">
        <v>46</v>
      </c>
      <c r="M16" s="24">
        <v>680108</v>
      </c>
      <c r="N16" s="23" t="s">
        <v>47</v>
      </c>
      <c r="O16" s="25" t="s">
        <v>48</v>
      </c>
      <c r="P16" s="9"/>
      <c r="Q16" s="70"/>
    </row>
    <row r="17" spans="1:17" s="10" customFormat="1" ht="81">
      <c r="A17" s="26"/>
      <c r="B17" s="27"/>
      <c r="C17" s="19" t="s">
        <v>203</v>
      </c>
      <c r="D17" s="20" t="s">
        <v>39</v>
      </c>
      <c r="E17" s="20" t="s">
        <v>70</v>
      </c>
      <c r="F17" s="20"/>
      <c r="G17" s="20" t="s">
        <v>51</v>
      </c>
      <c r="H17" s="20" t="s">
        <v>42</v>
      </c>
      <c r="I17" s="20" t="s">
        <v>43</v>
      </c>
      <c r="J17" s="21" t="s">
        <v>44</v>
      </c>
      <c r="K17" s="22" t="s">
        <v>45</v>
      </c>
      <c r="L17" s="23" t="s">
        <v>46</v>
      </c>
      <c r="M17" s="24">
        <v>10000</v>
      </c>
      <c r="N17" s="23" t="s">
        <v>47</v>
      </c>
      <c r="O17" s="25" t="s">
        <v>52</v>
      </c>
      <c r="P17" s="9"/>
      <c r="Q17" s="70"/>
    </row>
    <row r="18" spans="1:17" s="10" customFormat="1" ht="81">
      <c r="A18" s="26"/>
      <c r="B18" s="27"/>
      <c r="C18" s="19" t="s">
        <v>204</v>
      </c>
      <c r="D18" s="20" t="s">
        <v>39</v>
      </c>
      <c r="E18" s="20" t="s">
        <v>62</v>
      </c>
      <c r="F18" s="20"/>
      <c r="G18" s="20" t="s">
        <v>51</v>
      </c>
      <c r="H18" s="20" t="s">
        <v>42</v>
      </c>
      <c r="I18" s="20" t="s">
        <v>43</v>
      </c>
      <c r="J18" s="21" t="s">
        <v>44</v>
      </c>
      <c r="K18" s="22" t="s">
        <v>45</v>
      </c>
      <c r="L18" s="23" t="s">
        <v>46</v>
      </c>
      <c r="M18" s="24">
        <v>326000</v>
      </c>
      <c r="N18" s="23" t="s">
        <v>47</v>
      </c>
      <c r="O18" s="25" t="s">
        <v>52</v>
      </c>
      <c r="P18" s="9"/>
      <c r="Q18" s="70"/>
    </row>
    <row r="19" spans="1:17" s="10" customFormat="1" ht="81">
      <c r="A19" s="26"/>
      <c r="B19" s="27"/>
      <c r="C19" s="19" t="s">
        <v>205</v>
      </c>
      <c r="D19" s="20" t="s">
        <v>39</v>
      </c>
      <c r="E19" s="20" t="s">
        <v>57</v>
      </c>
      <c r="F19" s="20"/>
      <c r="G19" s="20" t="s">
        <v>56</v>
      </c>
      <c r="H19" s="20" t="s">
        <v>42</v>
      </c>
      <c r="I19" s="20" t="s">
        <v>47</v>
      </c>
      <c r="J19" s="21" t="s">
        <v>44</v>
      </c>
      <c r="K19" s="22" t="s">
        <v>45</v>
      </c>
      <c r="L19" s="23" t="s">
        <v>46</v>
      </c>
      <c r="M19" s="24">
        <v>547000</v>
      </c>
      <c r="N19" s="23" t="s">
        <v>47</v>
      </c>
      <c r="O19" s="25" t="s">
        <v>52</v>
      </c>
      <c r="P19" s="9"/>
      <c r="Q19" s="70"/>
    </row>
    <row r="20" spans="1:17" s="10" customFormat="1" ht="88.5" customHeight="1">
      <c r="A20" s="26"/>
      <c r="B20" s="27"/>
      <c r="C20" s="19" t="s">
        <v>206</v>
      </c>
      <c r="D20" s="20" t="s">
        <v>53</v>
      </c>
      <c r="E20" s="20" t="s">
        <v>54</v>
      </c>
      <c r="F20" s="20"/>
      <c r="G20" s="20" t="s">
        <v>51</v>
      </c>
      <c r="H20" s="20" t="s">
        <v>42</v>
      </c>
      <c r="I20" s="20" t="s">
        <v>43</v>
      </c>
      <c r="J20" s="21" t="s">
        <v>44</v>
      </c>
      <c r="K20" s="22" t="s">
        <v>45</v>
      </c>
      <c r="L20" s="23" t="s">
        <v>46</v>
      </c>
      <c r="M20" s="24">
        <v>347000</v>
      </c>
      <c r="N20" s="23" t="s">
        <v>47</v>
      </c>
      <c r="O20" s="25" t="s">
        <v>52</v>
      </c>
      <c r="P20" s="9"/>
      <c r="Q20" s="70"/>
    </row>
    <row r="21" spans="1:17" s="10" customFormat="1" ht="81">
      <c r="A21" s="26"/>
      <c r="B21" s="27"/>
      <c r="C21" s="19" t="s">
        <v>207</v>
      </c>
      <c r="D21" s="20" t="s">
        <v>39</v>
      </c>
      <c r="E21" s="20" t="s">
        <v>61</v>
      </c>
      <c r="F21" s="20"/>
      <c r="G21" s="20" t="s">
        <v>51</v>
      </c>
      <c r="H21" s="20" t="s">
        <v>42</v>
      </c>
      <c r="I21" s="20" t="s">
        <v>43</v>
      </c>
      <c r="J21" s="21" t="s">
        <v>44</v>
      </c>
      <c r="K21" s="22" t="s">
        <v>45</v>
      </c>
      <c r="L21" s="23" t="s">
        <v>46</v>
      </c>
      <c r="M21" s="24">
        <v>435000</v>
      </c>
      <c r="N21" s="23" t="s">
        <v>47</v>
      </c>
      <c r="O21" s="25" t="s">
        <v>52</v>
      </c>
      <c r="P21" s="9"/>
      <c r="Q21" s="70"/>
    </row>
    <row r="22" spans="1:17" s="10" customFormat="1" ht="81">
      <c r="A22" s="26"/>
      <c r="B22" s="27"/>
      <c r="C22" s="19" t="s">
        <v>208</v>
      </c>
      <c r="D22" s="20" t="s">
        <v>39</v>
      </c>
      <c r="E22" s="20" t="s">
        <v>60</v>
      </c>
      <c r="F22" s="20"/>
      <c r="G22" s="20" t="s">
        <v>51</v>
      </c>
      <c r="H22" s="20" t="s">
        <v>42</v>
      </c>
      <c r="I22" s="20" t="s">
        <v>43</v>
      </c>
      <c r="J22" s="21" t="s">
        <v>44</v>
      </c>
      <c r="K22" s="22" t="s">
        <v>45</v>
      </c>
      <c r="L22" s="23" t="s">
        <v>46</v>
      </c>
      <c r="M22" s="24">
        <v>69000</v>
      </c>
      <c r="N22" s="23" t="s">
        <v>47</v>
      </c>
      <c r="O22" s="25" t="s">
        <v>52</v>
      </c>
      <c r="P22" s="9"/>
      <c r="Q22" s="70"/>
    </row>
    <row r="23" spans="1:17" s="10" customFormat="1" ht="85.5" customHeight="1">
      <c r="A23" s="26"/>
      <c r="B23" s="27"/>
      <c r="C23" s="19" t="s">
        <v>209</v>
      </c>
      <c r="D23" s="20" t="s">
        <v>39</v>
      </c>
      <c r="E23" s="20" t="s">
        <v>58</v>
      </c>
      <c r="F23" s="20"/>
      <c r="G23" s="20" t="s">
        <v>59</v>
      </c>
      <c r="H23" s="20" t="s">
        <v>42</v>
      </c>
      <c r="I23" s="20" t="s">
        <v>52</v>
      </c>
      <c r="J23" s="21" t="s">
        <v>44</v>
      </c>
      <c r="K23" s="22" t="s">
        <v>45</v>
      </c>
      <c r="L23" s="23" t="s">
        <v>46</v>
      </c>
      <c r="M23" s="24">
        <v>238000</v>
      </c>
      <c r="N23" s="23" t="s">
        <v>47</v>
      </c>
      <c r="O23" s="25" t="s">
        <v>52</v>
      </c>
      <c r="P23" s="9"/>
      <c r="Q23" s="70"/>
    </row>
    <row r="24" spans="1:17" s="10" customFormat="1" ht="81">
      <c r="A24" s="26"/>
      <c r="B24" s="27"/>
      <c r="C24" s="19" t="s">
        <v>49</v>
      </c>
      <c r="D24" s="20" t="s">
        <v>39</v>
      </c>
      <c r="E24" s="20" t="s">
        <v>50</v>
      </c>
      <c r="F24" s="20"/>
      <c r="G24" s="20" t="s">
        <v>51</v>
      </c>
      <c r="H24" s="20" t="s">
        <v>42</v>
      </c>
      <c r="I24" s="20" t="s">
        <v>43</v>
      </c>
      <c r="J24" s="21" t="s">
        <v>44</v>
      </c>
      <c r="K24" s="22" t="s">
        <v>45</v>
      </c>
      <c r="L24" s="23" t="s">
        <v>46</v>
      </c>
      <c r="M24" s="24">
        <v>1088543.32</v>
      </c>
      <c r="N24" s="23" t="s">
        <v>47</v>
      </c>
      <c r="O24" s="25" t="s">
        <v>52</v>
      </c>
      <c r="P24" s="9"/>
      <c r="Q24" s="70"/>
    </row>
    <row r="25" spans="1:17" s="10" customFormat="1" ht="81">
      <c r="A25" s="26"/>
      <c r="B25" s="27"/>
      <c r="C25" s="19" t="s">
        <v>65</v>
      </c>
      <c r="D25" s="20" t="s">
        <v>39</v>
      </c>
      <c r="E25" s="20" t="s">
        <v>66</v>
      </c>
      <c r="F25" s="20"/>
      <c r="G25" s="20" t="s">
        <v>51</v>
      </c>
      <c r="H25" s="20" t="s">
        <v>42</v>
      </c>
      <c r="I25" s="20" t="s">
        <v>43</v>
      </c>
      <c r="J25" s="21" t="s">
        <v>44</v>
      </c>
      <c r="K25" s="22" t="s">
        <v>45</v>
      </c>
      <c r="L25" s="23" t="s">
        <v>46</v>
      </c>
      <c r="M25" s="24">
        <v>96000</v>
      </c>
      <c r="N25" s="23" t="s">
        <v>47</v>
      </c>
      <c r="O25" s="25" t="s">
        <v>52</v>
      </c>
      <c r="P25" s="9"/>
      <c r="Q25" s="70"/>
    </row>
    <row r="26" spans="1:17" s="10" customFormat="1" ht="81">
      <c r="A26" s="26"/>
      <c r="B26" s="27"/>
      <c r="C26" s="19" t="s">
        <v>73</v>
      </c>
      <c r="D26" s="20" t="s">
        <v>39</v>
      </c>
      <c r="E26" s="20" t="s">
        <v>74</v>
      </c>
      <c r="F26" s="20"/>
      <c r="G26" s="20" t="s">
        <v>47</v>
      </c>
      <c r="H26" s="20" t="s">
        <v>42</v>
      </c>
      <c r="I26" s="20" t="s">
        <v>47</v>
      </c>
      <c r="J26" s="21" t="s">
        <v>44</v>
      </c>
      <c r="K26" s="22" t="s">
        <v>45</v>
      </c>
      <c r="L26" s="23" t="s">
        <v>46</v>
      </c>
      <c r="M26" s="24">
        <v>173000</v>
      </c>
      <c r="N26" s="23" t="s">
        <v>47</v>
      </c>
      <c r="O26" s="25" t="s">
        <v>52</v>
      </c>
      <c r="P26" s="9"/>
      <c r="Q26" s="70"/>
    </row>
    <row r="27" spans="1:17" s="10" customFormat="1" ht="81">
      <c r="A27" s="26"/>
      <c r="B27" s="27"/>
      <c r="C27" s="19" t="s">
        <v>67</v>
      </c>
      <c r="D27" s="20" t="s">
        <v>39</v>
      </c>
      <c r="E27" s="20" t="s">
        <v>68</v>
      </c>
      <c r="F27" s="20"/>
      <c r="G27" s="20" t="s">
        <v>69</v>
      </c>
      <c r="H27" s="20" t="s">
        <v>42</v>
      </c>
      <c r="I27" s="20" t="s">
        <v>47</v>
      </c>
      <c r="J27" s="21" t="s">
        <v>44</v>
      </c>
      <c r="K27" s="22" t="s">
        <v>45</v>
      </c>
      <c r="L27" s="23" t="s">
        <v>46</v>
      </c>
      <c r="M27" s="24">
        <v>104000</v>
      </c>
      <c r="N27" s="23" t="s">
        <v>47</v>
      </c>
      <c r="O27" s="25" t="s">
        <v>52</v>
      </c>
      <c r="P27" s="9"/>
      <c r="Q27" s="70"/>
    </row>
    <row r="28" spans="1:17" s="10" customFormat="1" ht="85.5" customHeight="1">
      <c r="A28" s="26"/>
      <c r="B28" s="27"/>
      <c r="C28" s="19" t="s">
        <v>63</v>
      </c>
      <c r="D28" s="20" t="s">
        <v>39</v>
      </c>
      <c r="E28" s="20" t="s">
        <v>64</v>
      </c>
      <c r="F28" s="20"/>
      <c r="G28" s="20" t="s">
        <v>51</v>
      </c>
      <c r="H28" s="20" t="s">
        <v>42</v>
      </c>
      <c r="I28" s="20" t="s">
        <v>43</v>
      </c>
      <c r="J28" s="21" t="s">
        <v>44</v>
      </c>
      <c r="K28" s="22" t="s">
        <v>45</v>
      </c>
      <c r="L28" s="23" t="s">
        <v>46</v>
      </c>
      <c r="M28" s="24">
        <v>12000</v>
      </c>
      <c r="N28" s="23" t="s">
        <v>47</v>
      </c>
      <c r="O28" s="25" t="s">
        <v>52</v>
      </c>
      <c r="P28" s="9"/>
      <c r="Q28" s="70"/>
    </row>
    <row r="29" spans="1:17" s="10" customFormat="1" ht="68.25" customHeight="1">
      <c r="A29" s="26"/>
      <c r="B29" s="27"/>
      <c r="C29" s="19" t="s">
        <v>75</v>
      </c>
      <c r="D29" s="20" t="s">
        <v>76</v>
      </c>
      <c r="E29" s="20" t="s">
        <v>77</v>
      </c>
      <c r="F29" s="20"/>
      <c r="G29" s="20" t="s">
        <v>51</v>
      </c>
      <c r="H29" s="20" t="s">
        <v>42</v>
      </c>
      <c r="I29" s="20" t="s">
        <v>43</v>
      </c>
      <c r="J29" s="21" t="s">
        <v>44</v>
      </c>
      <c r="K29" s="22" t="s">
        <v>45</v>
      </c>
      <c r="L29" s="23" t="s">
        <v>46</v>
      </c>
      <c r="M29" s="24"/>
      <c r="N29" s="23" t="s">
        <v>47</v>
      </c>
      <c r="O29" s="25" t="s">
        <v>52</v>
      </c>
      <c r="P29" s="9"/>
      <c r="Q29" s="70"/>
    </row>
    <row r="30" spans="1:17" s="10" customFormat="1" ht="81">
      <c r="A30" s="26"/>
      <c r="B30" s="27"/>
      <c r="C30" s="19" t="s">
        <v>71</v>
      </c>
      <c r="D30" s="20" t="s">
        <v>39</v>
      </c>
      <c r="E30" s="20" t="s">
        <v>72</v>
      </c>
      <c r="F30" s="20"/>
      <c r="G30" s="20" t="s">
        <v>47</v>
      </c>
      <c r="H30" s="20" t="s">
        <v>42</v>
      </c>
      <c r="I30" s="20" t="s">
        <v>47</v>
      </c>
      <c r="J30" s="21" t="s">
        <v>44</v>
      </c>
      <c r="K30" s="22" t="s">
        <v>45</v>
      </c>
      <c r="L30" s="23" t="s">
        <v>46</v>
      </c>
      <c r="M30" s="24">
        <v>560000</v>
      </c>
      <c r="N30" s="23" t="s">
        <v>47</v>
      </c>
      <c r="O30" s="25" t="s">
        <v>52</v>
      </c>
      <c r="P30" s="9"/>
      <c r="Q30" s="70"/>
    </row>
    <row r="31" spans="1:17" s="10" customFormat="1" ht="81">
      <c r="A31" s="26"/>
      <c r="B31" s="27"/>
      <c r="C31" s="19" t="s">
        <v>210</v>
      </c>
      <c r="D31" s="20" t="s">
        <v>39</v>
      </c>
      <c r="E31" s="20" t="s">
        <v>55</v>
      </c>
      <c r="F31" s="20"/>
      <c r="G31" s="20" t="s">
        <v>56</v>
      </c>
      <c r="H31" s="20" t="s">
        <v>42</v>
      </c>
      <c r="I31" s="20" t="s">
        <v>47</v>
      </c>
      <c r="J31" s="21" t="s">
        <v>44</v>
      </c>
      <c r="K31" s="22" t="s">
        <v>45</v>
      </c>
      <c r="L31" s="23" t="s">
        <v>46</v>
      </c>
      <c r="M31" s="24">
        <v>135000</v>
      </c>
      <c r="N31" s="23" t="s">
        <v>47</v>
      </c>
      <c r="O31" s="25" t="s">
        <v>52</v>
      </c>
      <c r="P31" s="9"/>
      <c r="Q31" s="70"/>
    </row>
    <row r="32" spans="1:17" s="10" customFormat="1" ht="87" customHeight="1">
      <c r="A32" s="26"/>
      <c r="B32" s="27"/>
      <c r="C32" s="19" t="s">
        <v>211</v>
      </c>
      <c r="D32" s="20" t="s">
        <v>125</v>
      </c>
      <c r="E32" s="20" t="s">
        <v>131</v>
      </c>
      <c r="F32" s="20"/>
      <c r="G32" s="20" t="s">
        <v>51</v>
      </c>
      <c r="H32" s="20" t="s">
        <v>42</v>
      </c>
      <c r="I32" s="20" t="s">
        <v>43</v>
      </c>
      <c r="J32" s="29" t="s">
        <v>123</v>
      </c>
      <c r="K32" s="30" t="s">
        <v>123</v>
      </c>
      <c r="L32" s="23" t="s">
        <v>46</v>
      </c>
      <c r="M32" s="24">
        <v>61800</v>
      </c>
      <c r="N32" s="23" t="s">
        <v>47</v>
      </c>
      <c r="O32" s="25" t="s">
        <v>52</v>
      </c>
      <c r="P32" s="9"/>
      <c r="Q32" s="70"/>
    </row>
    <row r="33" spans="1:17" s="10" customFormat="1" ht="71.25" customHeight="1">
      <c r="A33" s="28"/>
      <c r="B33" s="28"/>
      <c r="C33" s="19" t="s">
        <v>211</v>
      </c>
      <c r="D33" s="20" t="s">
        <v>194</v>
      </c>
      <c r="E33" s="20" t="s">
        <v>132</v>
      </c>
      <c r="F33" s="20"/>
      <c r="G33" s="20" t="s">
        <v>51</v>
      </c>
      <c r="H33" s="20" t="s">
        <v>42</v>
      </c>
      <c r="I33" s="20" t="s">
        <v>43</v>
      </c>
      <c r="J33" s="29" t="s">
        <v>123</v>
      </c>
      <c r="K33" s="30" t="s">
        <v>123</v>
      </c>
      <c r="L33" s="23" t="s">
        <v>202</v>
      </c>
      <c r="M33" s="24">
        <v>12000</v>
      </c>
      <c r="N33" s="23" t="s">
        <v>47</v>
      </c>
      <c r="O33" s="25" t="s">
        <v>52</v>
      </c>
      <c r="P33" s="9"/>
      <c r="Q33" s="31"/>
    </row>
    <row r="34" spans="1:17" s="10" customFormat="1" ht="70.5" customHeight="1">
      <c r="A34" s="28"/>
      <c r="B34" s="28"/>
      <c r="C34" s="19" t="s">
        <v>219</v>
      </c>
      <c r="D34" s="20" t="s">
        <v>122</v>
      </c>
      <c r="E34" s="20" t="s">
        <v>128</v>
      </c>
      <c r="F34" s="20"/>
      <c r="G34" s="20" t="s">
        <v>51</v>
      </c>
      <c r="H34" s="20" t="s">
        <v>42</v>
      </c>
      <c r="I34" s="20" t="s">
        <v>43</v>
      </c>
      <c r="J34" s="21" t="s">
        <v>123</v>
      </c>
      <c r="K34" s="22" t="s">
        <v>123</v>
      </c>
      <c r="L34" s="23" t="s">
        <v>129</v>
      </c>
      <c r="M34" s="24">
        <v>34000</v>
      </c>
      <c r="N34" s="23" t="s">
        <v>47</v>
      </c>
      <c r="O34" s="25" t="s">
        <v>52</v>
      </c>
      <c r="P34" s="9"/>
      <c r="Q34" s="31"/>
    </row>
    <row r="35" spans="1:17" s="10" customFormat="1" ht="60.75">
      <c r="A35" s="28"/>
      <c r="B35" s="28"/>
      <c r="C35" s="19" t="s">
        <v>220</v>
      </c>
      <c r="D35" s="20" t="s">
        <v>194</v>
      </c>
      <c r="E35" s="20" t="s">
        <v>133</v>
      </c>
      <c r="F35" s="20"/>
      <c r="G35" s="20" t="s">
        <v>51</v>
      </c>
      <c r="H35" s="20" t="s">
        <v>42</v>
      </c>
      <c r="I35" s="20" t="s">
        <v>43</v>
      </c>
      <c r="J35" s="29" t="s">
        <v>123</v>
      </c>
      <c r="K35" s="30" t="s">
        <v>123</v>
      </c>
      <c r="L35" s="23" t="s">
        <v>202</v>
      </c>
      <c r="M35" s="24">
        <v>8331.6</v>
      </c>
      <c r="N35" s="23" t="s">
        <v>47</v>
      </c>
      <c r="O35" s="25" t="s">
        <v>52</v>
      </c>
      <c r="P35" s="9"/>
      <c r="Q35" s="31"/>
    </row>
    <row r="36" spans="1:17" s="10" customFormat="1" ht="96" customHeight="1">
      <c r="A36" s="28"/>
      <c r="B36" s="28"/>
      <c r="C36" s="19" t="s">
        <v>211</v>
      </c>
      <c r="D36" s="20" t="s">
        <v>122</v>
      </c>
      <c r="E36" s="20" t="s">
        <v>121</v>
      </c>
      <c r="F36" s="20"/>
      <c r="G36" s="20" t="s">
        <v>51</v>
      </c>
      <c r="H36" s="20" t="s">
        <v>42</v>
      </c>
      <c r="I36" s="20" t="s">
        <v>43</v>
      </c>
      <c r="J36" s="29" t="s">
        <v>123</v>
      </c>
      <c r="K36" s="30" t="s">
        <v>123</v>
      </c>
      <c r="L36" s="23" t="s">
        <v>202</v>
      </c>
      <c r="M36" s="24">
        <v>45000</v>
      </c>
      <c r="N36" s="23" t="s">
        <v>47</v>
      </c>
      <c r="O36" s="25" t="s">
        <v>52</v>
      </c>
      <c r="P36" s="9"/>
      <c r="Q36" s="31"/>
    </row>
    <row r="37" spans="1:17" s="10" customFormat="1" ht="81">
      <c r="A37" s="28"/>
      <c r="B37" s="28"/>
      <c r="C37" s="19" t="s">
        <v>211</v>
      </c>
      <c r="D37" s="20" t="s">
        <v>125</v>
      </c>
      <c r="E37" s="20" t="s">
        <v>124</v>
      </c>
      <c r="F37" s="20"/>
      <c r="G37" s="20" t="s">
        <v>51</v>
      </c>
      <c r="H37" s="20" t="s">
        <v>42</v>
      </c>
      <c r="I37" s="20" t="s">
        <v>43</v>
      </c>
      <c r="J37" s="29" t="s">
        <v>123</v>
      </c>
      <c r="K37" s="30" t="s">
        <v>123</v>
      </c>
      <c r="L37" s="23" t="s">
        <v>46</v>
      </c>
      <c r="M37" s="24">
        <v>100500</v>
      </c>
      <c r="N37" s="23" t="s">
        <v>47</v>
      </c>
      <c r="O37" s="25" t="s">
        <v>52</v>
      </c>
      <c r="P37" s="9"/>
      <c r="Q37" s="31"/>
    </row>
    <row r="38" spans="1:17" s="10" customFormat="1" ht="81">
      <c r="A38" s="28"/>
      <c r="B38" s="28"/>
      <c r="C38" s="19" t="s">
        <v>212</v>
      </c>
      <c r="D38" s="20" t="s">
        <v>125</v>
      </c>
      <c r="E38" s="20" t="s">
        <v>126</v>
      </c>
      <c r="F38" s="20"/>
      <c r="G38" s="20" t="s">
        <v>51</v>
      </c>
      <c r="H38" s="20" t="s">
        <v>42</v>
      </c>
      <c r="I38" s="20" t="s">
        <v>43</v>
      </c>
      <c r="J38" s="29" t="s">
        <v>123</v>
      </c>
      <c r="K38" s="29" t="s">
        <v>123</v>
      </c>
      <c r="L38" s="23" t="s">
        <v>46</v>
      </c>
      <c r="M38" s="24">
        <v>12400</v>
      </c>
      <c r="N38" s="23" t="s">
        <v>47</v>
      </c>
      <c r="O38" s="25" t="s">
        <v>52</v>
      </c>
      <c r="P38" s="9"/>
      <c r="Q38" s="31"/>
    </row>
    <row r="39" spans="1:17" s="10" customFormat="1" ht="101.25">
      <c r="A39" s="28"/>
      <c r="B39" s="28"/>
      <c r="C39" s="19" t="s">
        <v>213</v>
      </c>
      <c r="D39" s="20" t="s">
        <v>125</v>
      </c>
      <c r="E39" s="20" t="s">
        <v>127</v>
      </c>
      <c r="F39" s="20"/>
      <c r="G39" s="20" t="s">
        <v>51</v>
      </c>
      <c r="H39" s="20" t="s">
        <v>42</v>
      </c>
      <c r="I39" s="20" t="s">
        <v>43</v>
      </c>
      <c r="J39" s="29" t="s">
        <v>123</v>
      </c>
      <c r="K39" s="29" t="s">
        <v>123</v>
      </c>
      <c r="L39" s="23" t="s">
        <v>202</v>
      </c>
      <c r="M39" s="24">
        <v>240000</v>
      </c>
      <c r="N39" s="23" t="s">
        <v>47</v>
      </c>
      <c r="O39" s="25" t="s">
        <v>52</v>
      </c>
      <c r="P39" s="9"/>
      <c r="Q39" s="31"/>
    </row>
    <row r="40" spans="1:17" s="10" customFormat="1" ht="105.75" customHeight="1">
      <c r="A40" s="28"/>
      <c r="B40" s="28"/>
      <c r="C40" s="19" t="s">
        <v>211</v>
      </c>
      <c r="D40" s="20" t="s">
        <v>122</v>
      </c>
      <c r="E40" s="20" t="s">
        <v>130</v>
      </c>
      <c r="F40" s="20"/>
      <c r="G40" s="20" t="s">
        <v>51</v>
      </c>
      <c r="H40" s="20" t="s">
        <v>42</v>
      </c>
      <c r="I40" s="20" t="s">
        <v>43</v>
      </c>
      <c r="J40" s="29" t="s">
        <v>123</v>
      </c>
      <c r="K40" s="29" t="s">
        <v>123</v>
      </c>
      <c r="L40" s="23" t="s">
        <v>46</v>
      </c>
      <c r="M40" s="24">
        <v>117500</v>
      </c>
      <c r="N40" s="23" t="s">
        <v>47</v>
      </c>
      <c r="O40" s="25" t="s">
        <v>52</v>
      </c>
      <c r="P40" s="9"/>
      <c r="Q40" s="31"/>
    </row>
    <row r="41" spans="1:17" s="10" customFormat="1" ht="126" customHeight="1">
      <c r="A41" s="28"/>
      <c r="B41" s="28"/>
      <c r="C41" s="19" t="s">
        <v>211</v>
      </c>
      <c r="D41" s="20" t="s">
        <v>122</v>
      </c>
      <c r="E41" s="20" t="s">
        <v>134</v>
      </c>
      <c r="F41" s="20"/>
      <c r="G41" s="20" t="s">
        <v>51</v>
      </c>
      <c r="H41" s="20" t="s">
        <v>42</v>
      </c>
      <c r="I41" s="20" t="s">
        <v>43</v>
      </c>
      <c r="J41" s="29" t="s">
        <v>196</v>
      </c>
      <c r="K41" s="29" t="s">
        <v>196</v>
      </c>
      <c r="L41" s="23" t="s">
        <v>46</v>
      </c>
      <c r="M41" s="24">
        <v>18700</v>
      </c>
      <c r="N41" s="23" t="s">
        <v>47</v>
      </c>
      <c r="O41" s="25" t="s">
        <v>52</v>
      </c>
      <c r="P41" s="9"/>
      <c r="Q41" s="31"/>
    </row>
    <row r="42" spans="1:17" s="10" customFormat="1" ht="116.25" customHeight="1">
      <c r="A42" s="28"/>
      <c r="B42" s="28"/>
      <c r="C42" s="19" t="s">
        <v>211</v>
      </c>
      <c r="D42" s="20" t="s">
        <v>194</v>
      </c>
      <c r="E42" s="20" t="s">
        <v>135</v>
      </c>
      <c r="F42" s="20"/>
      <c r="G42" s="20" t="s">
        <v>51</v>
      </c>
      <c r="H42" s="20" t="s">
        <v>42</v>
      </c>
      <c r="I42" s="20" t="s">
        <v>43</v>
      </c>
      <c r="J42" s="29" t="s">
        <v>196</v>
      </c>
      <c r="K42" s="29" t="s">
        <v>196</v>
      </c>
      <c r="L42" s="23" t="s">
        <v>202</v>
      </c>
      <c r="M42" s="24">
        <v>49700</v>
      </c>
      <c r="N42" s="23" t="s">
        <v>47</v>
      </c>
      <c r="O42" s="25" t="s">
        <v>52</v>
      </c>
      <c r="P42" s="9"/>
      <c r="Q42" s="31"/>
    </row>
    <row r="43" spans="1:17" s="10" customFormat="1" ht="78.75" customHeight="1">
      <c r="A43" s="28"/>
      <c r="B43" s="28"/>
      <c r="C43" s="19" t="s">
        <v>221</v>
      </c>
      <c r="D43" s="20" t="s">
        <v>125</v>
      </c>
      <c r="E43" s="20" t="s">
        <v>136</v>
      </c>
      <c r="F43" s="20"/>
      <c r="G43" s="20" t="s">
        <v>51</v>
      </c>
      <c r="H43" s="20" t="s">
        <v>42</v>
      </c>
      <c r="I43" s="20" t="s">
        <v>43</v>
      </c>
      <c r="J43" s="29" t="s">
        <v>196</v>
      </c>
      <c r="K43" s="29" t="s">
        <v>196</v>
      </c>
      <c r="L43" s="23" t="s">
        <v>46</v>
      </c>
      <c r="M43" s="24">
        <v>15742</v>
      </c>
      <c r="N43" s="23" t="s">
        <v>47</v>
      </c>
      <c r="O43" s="25" t="s">
        <v>52</v>
      </c>
      <c r="P43" s="9"/>
      <c r="Q43" s="31"/>
    </row>
    <row r="44" spans="1:17" s="10" customFormat="1" ht="63.75" customHeight="1">
      <c r="A44" s="28"/>
      <c r="B44" s="28"/>
      <c r="C44" s="19" t="s">
        <v>221</v>
      </c>
      <c r="D44" s="20" t="s">
        <v>125</v>
      </c>
      <c r="E44" s="20" t="s">
        <v>136</v>
      </c>
      <c r="F44" s="20"/>
      <c r="G44" s="20" t="s">
        <v>51</v>
      </c>
      <c r="H44" s="20" t="s">
        <v>42</v>
      </c>
      <c r="I44" s="20" t="s">
        <v>43</v>
      </c>
      <c r="J44" s="29" t="s">
        <v>196</v>
      </c>
      <c r="K44" s="29" t="s">
        <v>196</v>
      </c>
      <c r="L44" s="23" t="s">
        <v>46</v>
      </c>
      <c r="M44" s="24">
        <v>5306.7</v>
      </c>
      <c r="N44" s="23" t="s">
        <v>47</v>
      </c>
      <c r="O44" s="25" t="s">
        <v>52</v>
      </c>
      <c r="P44" s="9"/>
      <c r="Q44" s="31"/>
    </row>
    <row r="45" spans="1:17" s="10" customFormat="1" ht="132" customHeight="1">
      <c r="A45" s="28"/>
      <c r="B45" s="28"/>
      <c r="C45" s="19" t="s">
        <v>215</v>
      </c>
      <c r="D45" s="20" t="s">
        <v>122</v>
      </c>
      <c r="E45" s="20" t="s">
        <v>139</v>
      </c>
      <c r="F45" s="20"/>
      <c r="G45" s="20" t="s">
        <v>51</v>
      </c>
      <c r="H45" s="20" t="s">
        <v>42</v>
      </c>
      <c r="I45" s="20" t="s">
        <v>43</v>
      </c>
      <c r="J45" s="29" t="s">
        <v>196</v>
      </c>
      <c r="K45" s="29" t="s">
        <v>196</v>
      </c>
      <c r="L45" s="23" t="s">
        <v>202</v>
      </c>
      <c r="M45" s="24">
        <v>4250</v>
      </c>
      <c r="N45" s="23" t="s">
        <v>47</v>
      </c>
      <c r="O45" s="25" t="s">
        <v>52</v>
      </c>
      <c r="P45" s="9"/>
      <c r="Q45" s="31"/>
    </row>
    <row r="46" spans="1:17" s="10" customFormat="1" ht="101.25">
      <c r="A46" s="28"/>
      <c r="B46" s="28"/>
      <c r="C46" s="19" t="s">
        <v>211</v>
      </c>
      <c r="D46" s="20" t="s">
        <v>122</v>
      </c>
      <c r="E46" s="20" t="s">
        <v>140</v>
      </c>
      <c r="F46" s="20"/>
      <c r="G46" s="20" t="s">
        <v>51</v>
      </c>
      <c r="H46" s="20" t="s">
        <v>42</v>
      </c>
      <c r="I46" s="20" t="s">
        <v>43</v>
      </c>
      <c r="J46" s="29" t="s">
        <v>196</v>
      </c>
      <c r="K46" s="29" t="s">
        <v>196</v>
      </c>
      <c r="L46" s="23" t="s">
        <v>202</v>
      </c>
      <c r="M46" s="24">
        <v>33000</v>
      </c>
      <c r="N46" s="23" t="s">
        <v>47</v>
      </c>
      <c r="O46" s="25" t="s">
        <v>52</v>
      </c>
      <c r="P46" s="9"/>
      <c r="Q46" s="31"/>
    </row>
    <row r="47" spans="1:17" s="10" customFormat="1" ht="121.5">
      <c r="A47" s="28"/>
      <c r="B47" s="28"/>
      <c r="C47" s="19" t="s">
        <v>218</v>
      </c>
      <c r="D47" s="20" t="s">
        <v>122</v>
      </c>
      <c r="E47" s="20" t="s">
        <v>138</v>
      </c>
      <c r="F47" s="20"/>
      <c r="G47" s="20" t="s">
        <v>51</v>
      </c>
      <c r="H47" s="20" t="s">
        <v>42</v>
      </c>
      <c r="I47" s="20" t="s">
        <v>43</v>
      </c>
      <c r="J47" s="29" t="s">
        <v>196</v>
      </c>
      <c r="K47" s="29" t="s">
        <v>196</v>
      </c>
      <c r="L47" s="23" t="s">
        <v>202</v>
      </c>
      <c r="M47" s="24">
        <v>10000</v>
      </c>
      <c r="N47" s="23" t="s">
        <v>47</v>
      </c>
      <c r="O47" s="25" t="s">
        <v>52</v>
      </c>
      <c r="P47" s="9"/>
      <c r="Q47" s="31"/>
    </row>
    <row r="48" spans="1:17" s="10" customFormat="1" ht="101.25">
      <c r="A48" s="28"/>
      <c r="B48" s="28"/>
      <c r="C48" s="19" t="s">
        <v>212</v>
      </c>
      <c r="D48" s="20" t="s">
        <v>125</v>
      </c>
      <c r="E48" s="20" t="s">
        <v>137</v>
      </c>
      <c r="F48" s="20"/>
      <c r="G48" s="20" t="s">
        <v>51</v>
      </c>
      <c r="H48" s="20" t="s">
        <v>42</v>
      </c>
      <c r="I48" s="20" t="s">
        <v>43</v>
      </c>
      <c r="J48" s="29" t="s">
        <v>196</v>
      </c>
      <c r="K48" s="30" t="s">
        <v>196</v>
      </c>
      <c r="L48" s="23" t="s">
        <v>46</v>
      </c>
      <c r="M48" s="24">
        <v>47500</v>
      </c>
      <c r="N48" s="23" t="s">
        <v>47</v>
      </c>
      <c r="O48" s="25" t="s">
        <v>52</v>
      </c>
      <c r="P48" s="9"/>
      <c r="Q48" s="31"/>
    </row>
    <row r="49" spans="1:17" s="10" customFormat="1" ht="101.25">
      <c r="A49" s="28"/>
      <c r="B49" s="28"/>
      <c r="C49" s="19" t="s">
        <v>221</v>
      </c>
      <c r="D49" s="20" t="s">
        <v>194</v>
      </c>
      <c r="E49" s="20" t="s">
        <v>142</v>
      </c>
      <c r="F49" s="20"/>
      <c r="G49" s="20" t="s">
        <v>51</v>
      </c>
      <c r="H49" s="20" t="s">
        <v>42</v>
      </c>
      <c r="I49" s="20" t="s">
        <v>43</v>
      </c>
      <c r="J49" s="29" t="s">
        <v>197</v>
      </c>
      <c r="K49" s="30" t="s">
        <v>197</v>
      </c>
      <c r="L49" s="23" t="s">
        <v>202</v>
      </c>
      <c r="M49" s="24">
        <v>3778.95</v>
      </c>
      <c r="N49" s="23" t="s">
        <v>47</v>
      </c>
      <c r="O49" s="25" t="s">
        <v>52</v>
      </c>
      <c r="P49" s="9"/>
      <c r="Q49" s="31"/>
    </row>
    <row r="50" spans="1:17" s="10" customFormat="1" ht="121.5">
      <c r="A50" s="28"/>
      <c r="B50" s="28"/>
      <c r="C50" s="19" t="s">
        <v>211</v>
      </c>
      <c r="D50" s="20" t="s">
        <v>194</v>
      </c>
      <c r="E50" s="20" t="s">
        <v>141</v>
      </c>
      <c r="F50" s="20"/>
      <c r="G50" s="20" t="s">
        <v>51</v>
      </c>
      <c r="H50" s="20" t="s">
        <v>42</v>
      </c>
      <c r="I50" s="20" t="s">
        <v>43</v>
      </c>
      <c r="J50" s="29" t="s">
        <v>197</v>
      </c>
      <c r="K50" s="30" t="s">
        <v>197</v>
      </c>
      <c r="L50" s="23" t="s">
        <v>202</v>
      </c>
      <c r="M50" s="24">
        <v>38500</v>
      </c>
      <c r="N50" s="23" t="s">
        <v>47</v>
      </c>
      <c r="O50" s="25" t="s">
        <v>52</v>
      </c>
      <c r="P50" s="9"/>
      <c r="Q50" s="31"/>
    </row>
    <row r="51" spans="1:17" s="10" customFormat="1" ht="110.25" customHeight="1">
      <c r="A51" s="28"/>
      <c r="B51" s="28"/>
      <c r="C51" s="19" t="s">
        <v>211</v>
      </c>
      <c r="D51" s="20" t="s">
        <v>122</v>
      </c>
      <c r="E51" s="20" t="s">
        <v>143</v>
      </c>
      <c r="F51" s="20"/>
      <c r="G51" s="20" t="s">
        <v>51</v>
      </c>
      <c r="H51" s="20" t="s">
        <v>42</v>
      </c>
      <c r="I51" s="20" t="s">
        <v>43</v>
      </c>
      <c r="J51" s="29" t="s">
        <v>197</v>
      </c>
      <c r="K51" s="30" t="s">
        <v>197</v>
      </c>
      <c r="L51" s="23" t="s">
        <v>202</v>
      </c>
      <c r="M51" s="24">
        <v>46200</v>
      </c>
      <c r="N51" s="23" t="s">
        <v>47</v>
      </c>
      <c r="O51" s="25" t="s">
        <v>52</v>
      </c>
      <c r="P51" s="9"/>
      <c r="Q51" s="31"/>
    </row>
    <row r="52" spans="1:17" s="10" customFormat="1" ht="101.25">
      <c r="A52" s="28"/>
      <c r="B52" s="28"/>
      <c r="C52" s="19" t="s">
        <v>211</v>
      </c>
      <c r="D52" s="20" t="s">
        <v>194</v>
      </c>
      <c r="E52" s="20" t="s">
        <v>144</v>
      </c>
      <c r="F52" s="20"/>
      <c r="G52" s="20" t="s">
        <v>51</v>
      </c>
      <c r="H52" s="20" t="s">
        <v>42</v>
      </c>
      <c r="I52" s="20" t="s">
        <v>43</v>
      </c>
      <c r="J52" s="29" t="s">
        <v>197</v>
      </c>
      <c r="K52" s="30" t="s">
        <v>197</v>
      </c>
      <c r="L52" s="23" t="s">
        <v>46</v>
      </c>
      <c r="M52" s="24">
        <v>90000</v>
      </c>
      <c r="N52" s="23" t="s">
        <v>47</v>
      </c>
      <c r="O52" s="25" t="s">
        <v>52</v>
      </c>
      <c r="P52" s="9"/>
      <c r="Q52" s="31"/>
    </row>
    <row r="53" spans="1:17" s="10" customFormat="1" ht="66.75" customHeight="1">
      <c r="A53" s="28"/>
      <c r="B53" s="28"/>
      <c r="C53" s="19" t="s">
        <v>222</v>
      </c>
      <c r="D53" s="20" t="s">
        <v>125</v>
      </c>
      <c r="E53" s="20" t="s">
        <v>151</v>
      </c>
      <c r="F53" s="20"/>
      <c r="G53" s="20" t="s">
        <v>51</v>
      </c>
      <c r="H53" s="20" t="s">
        <v>42</v>
      </c>
      <c r="I53" s="20" t="s">
        <v>43</v>
      </c>
      <c r="J53" s="29" t="s">
        <v>116</v>
      </c>
      <c r="K53" s="30" t="s">
        <v>116</v>
      </c>
      <c r="L53" s="23" t="s">
        <v>198</v>
      </c>
      <c r="M53" s="24">
        <v>43983</v>
      </c>
      <c r="N53" s="23" t="s">
        <v>47</v>
      </c>
      <c r="O53" s="25" t="s">
        <v>52</v>
      </c>
      <c r="P53" s="9"/>
      <c r="Q53" s="31"/>
    </row>
    <row r="54" spans="1:17" s="10" customFormat="1" ht="74.25" customHeight="1">
      <c r="A54" s="28"/>
      <c r="B54" s="28"/>
      <c r="C54" s="19" t="s">
        <v>223</v>
      </c>
      <c r="D54" s="20" t="s">
        <v>194</v>
      </c>
      <c r="E54" s="20" t="s">
        <v>160</v>
      </c>
      <c r="F54" s="20"/>
      <c r="G54" s="20" t="s">
        <v>51</v>
      </c>
      <c r="H54" s="20" t="s">
        <v>42</v>
      </c>
      <c r="I54" s="20" t="s">
        <v>43</v>
      </c>
      <c r="J54" s="29" t="s">
        <v>116</v>
      </c>
      <c r="K54" s="30" t="s">
        <v>116</v>
      </c>
      <c r="L54" s="23" t="s">
        <v>202</v>
      </c>
      <c r="M54" s="24">
        <v>60000</v>
      </c>
      <c r="N54" s="23" t="s">
        <v>47</v>
      </c>
      <c r="O54" s="25" t="s">
        <v>52</v>
      </c>
      <c r="P54" s="9"/>
      <c r="Q54" s="31"/>
    </row>
    <row r="55" spans="1:17" s="10" customFormat="1" ht="74.25" customHeight="1">
      <c r="A55" s="28"/>
      <c r="B55" s="28"/>
      <c r="C55" s="19" t="s">
        <v>224</v>
      </c>
      <c r="D55" s="20" t="s">
        <v>125</v>
      </c>
      <c r="E55" s="20" t="s">
        <v>161</v>
      </c>
      <c r="F55" s="20"/>
      <c r="G55" s="20" t="s">
        <v>51</v>
      </c>
      <c r="H55" s="20" t="s">
        <v>42</v>
      </c>
      <c r="I55" s="20" t="s">
        <v>43</v>
      </c>
      <c r="J55" s="29" t="s">
        <v>116</v>
      </c>
      <c r="K55" s="30" t="s">
        <v>116</v>
      </c>
      <c r="L55" s="23" t="s">
        <v>46</v>
      </c>
      <c r="M55" s="24">
        <v>17000</v>
      </c>
      <c r="N55" s="23" t="s">
        <v>47</v>
      </c>
      <c r="O55" s="25" t="s">
        <v>52</v>
      </c>
      <c r="P55" s="9"/>
      <c r="Q55" s="31"/>
    </row>
    <row r="56" spans="1:17" s="10" customFormat="1" ht="60.75">
      <c r="A56" s="28"/>
      <c r="B56" s="28"/>
      <c r="C56" s="19" t="s">
        <v>214</v>
      </c>
      <c r="D56" s="20" t="s">
        <v>76</v>
      </c>
      <c r="E56" s="20" t="s">
        <v>101</v>
      </c>
      <c r="F56" s="20"/>
      <c r="G56" s="20" t="s">
        <v>51</v>
      </c>
      <c r="H56" s="20" t="s">
        <v>42</v>
      </c>
      <c r="I56" s="20" t="s">
        <v>43</v>
      </c>
      <c r="J56" s="29" t="s">
        <v>116</v>
      </c>
      <c r="K56" s="30" t="s">
        <v>116</v>
      </c>
      <c r="L56" s="23" t="s">
        <v>46</v>
      </c>
      <c r="M56" s="24">
        <v>96000</v>
      </c>
      <c r="N56" s="23" t="s">
        <v>47</v>
      </c>
      <c r="O56" s="25" t="s">
        <v>52</v>
      </c>
      <c r="P56" s="9"/>
      <c r="Q56" s="31"/>
    </row>
    <row r="57" spans="1:17" s="10" customFormat="1" ht="182.25">
      <c r="A57" s="28"/>
      <c r="B57" s="28"/>
      <c r="C57" s="19" t="s">
        <v>214</v>
      </c>
      <c r="D57" s="20" t="s">
        <v>122</v>
      </c>
      <c r="E57" s="20" t="s">
        <v>145</v>
      </c>
      <c r="F57" s="20"/>
      <c r="G57" s="20" t="s">
        <v>51</v>
      </c>
      <c r="H57" s="20" t="s">
        <v>42</v>
      </c>
      <c r="I57" s="20" t="s">
        <v>43</v>
      </c>
      <c r="J57" s="29" t="s">
        <v>116</v>
      </c>
      <c r="K57" s="30" t="s">
        <v>116</v>
      </c>
      <c r="L57" s="23" t="s">
        <v>202</v>
      </c>
      <c r="M57" s="24">
        <v>192000</v>
      </c>
      <c r="N57" s="23" t="s">
        <v>47</v>
      </c>
      <c r="O57" s="25" t="s">
        <v>52</v>
      </c>
      <c r="P57" s="9"/>
      <c r="Q57" s="31"/>
    </row>
    <row r="58" spans="1:17" s="10" customFormat="1" ht="101.25">
      <c r="A58" s="28"/>
      <c r="B58" s="28"/>
      <c r="C58" s="19" t="s">
        <v>214</v>
      </c>
      <c r="D58" s="20" t="s">
        <v>194</v>
      </c>
      <c r="E58" s="20" t="s">
        <v>146</v>
      </c>
      <c r="F58" s="20"/>
      <c r="G58" s="20" t="s">
        <v>51</v>
      </c>
      <c r="H58" s="20" t="s">
        <v>42</v>
      </c>
      <c r="I58" s="20" t="s">
        <v>43</v>
      </c>
      <c r="J58" s="29" t="s">
        <v>116</v>
      </c>
      <c r="K58" s="30" t="s">
        <v>116</v>
      </c>
      <c r="L58" s="23" t="s">
        <v>46</v>
      </c>
      <c r="M58" s="24">
        <v>64000</v>
      </c>
      <c r="N58" s="23" t="s">
        <v>47</v>
      </c>
      <c r="O58" s="25" t="s">
        <v>52</v>
      </c>
      <c r="P58" s="9"/>
      <c r="Q58" s="31"/>
    </row>
    <row r="59" spans="1:17" s="10" customFormat="1" ht="121.5">
      <c r="A59" s="28"/>
      <c r="B59" s="28"/>
      <c r="C59" s="19" t="s">
        <v>214</v>
      </c>
      <c r="D59" s="20" t="s">
        <v>122</v>
      </c>
      <c r="E59" s="20" t="s">
        <v>147</v>
      </c>
      <c r="F59" s="20"/>
      <c r="G59" s="20" t="s">
        <v>51</v>
      </c>
      <c r="H59" s="20" t="s">
        <v>42</v>
      </c>
      <c r="I59" s="20" t="s">
        <v>43</v>
      </c>
      <c r="J59" s="29" t="s">
        <v>116</v>
      </c>
      <c r="K59" s="30" t="s">
        <v>116</v>
      </c>
      <c r="L59" s="23" t="s">
        <v>46</v>
      </c>
      <c r="M59" s="24">
        <v>96000</v>
      </c>
      <c r="N59" s="23" t="s">
        <v>47</v>
      </c>
      <c r="O59" s="25" t="s">
        <v>52</v>
      </c>
      <c r="P59" s="9"/>
      <c r="Q59" s="31"/>
    </row>
    <row r="60" spans="1:17" s="10" customFormat="1" ht="101.25">
      <c r="A60" s="28"/>
      <c r="B60" s="28"/>
      <c r="C60" s="19" t="s">
        <v>214</v>
      </c>
      <c r="D60" s="20" t="s">
        <v>194</v>
      </c>
      <c r="E60" s="20" t="s">
        <v>148</v>
      </c>
      <c r="F60" s="20"/>
      <c r="G60" s="20" t="s">
        <v>51</v>
      </c>
      <c r="H60" s="20" t="s">
        <v>42</v>
      </c>
      <c r="I60" s="20" t="s">
        <v>43</v>
      </c>
      <c r="J60" s="29" t="s">
        <v>116</v>
      </c>
      <c r="K60" s="30" t="s">
        <v>116</v>
      </c>
      <c r="L60" s="23" t="s">
        <v>202</v>
      </c>
      <c r="M60" s="24">
        <v>572000</v>
      </c>
      <c r="N60" s="23" t="s">
        <v>47</v>
      </c>
      <c r="O60" s="25" t="s">
        <v>52</v>
      </c>
      <c r="P60" s="9"/>
      <c r="Q60" s="31"/>
    </row>
    <row r="61" spans="1:17" s="10" customFormat="1" ht="121.5">
      <c r="A61" s="28"/>
      <c r="B61" s="28"/>
      <c r="C61" s="19" t="s">
        <v>214</v>
      </c>
      <c r="D61" s="20" t="s">
        <v>194</v>
      </c>
      <c r="E61" s="20" t="s">
        <v>149</v>
      </c>
      <c r="F61" s="20"/>
      <c r="G61" s="20" t="s">
        <v>51</v>
      </c>
      <c r="H61" s="20" t="s">
        <v>42</v>
      </c>
      <c r="I61" s="20" t="s">
        <v>43</v>
      </c>
      <c r="J61" s="29" t="s">
        <v>116</v>
      </c>
      <c r="K61" s="30" t="s">
        <v>116</v>
      </c>
      <c r="L61" s="23" t="s">
        <v>202</v>
      </c>
      <c r="M61" s="24">
        <v>115500</v>
      </c>
      <c r="N61" s="23" t="s">
        <v>47</v>
      </c>
      <c r="O61" s="25" t="s">
        <v>52</v>
      </c>
      <c r="P61" s="9"/>
      <c r="Q61" s="31"/>
    </row>
    <row r="62" spans="1:17" s="10" customFormat="1" ht="101.25">
      <c r="A62" s="28"/>
      <c r="B62" s="28"/>
      <c r="C62" s="19" t="s">
        <v>214</v>
      </c>
      <c r="D62" s="20" t="s">
        <v>194</v>
      </c>
      <c r="E62" s="20" t="s">
        <v>150</v>
      </c>
      <c r="F62" s="20"/>
      <c r="G62" s="20" t="s">
        <v>51</v>
      </c>
      <c r="H62" s="20" t="s">
        <v>42</v>
      </c>
      <c r="I62" s="20" t="s">
        <v>43</v>
      </c>
      <c r="J62" s="29" t="s">
        <v>116</v>
      </c>
      <c r="K62" s="30" t="s">
        <v>116</v>
      </c>
      <c r="L62" s="23" t="s">
        <v>202</v>
      </c>
      <c r="M62" s="24">
        <v>132000</v>
      </c>
      <c r="N62" s="23" t="s">
        <v>47</v>
      </c>
      <c r="O62" s="25" t="s">
        <v>52</v>
      </c>
      <c r="P62" s="9"/>
      <c r="Q62" s="31"/>
    </row>
    <row r="63" spans="1:17" s="10" customFormat="1" ht="162">
      <c r="A63" s="28"/>
      <c r="B63" s="28"/>
      <c r="C63" s="19" t="s">
        <v>217</v>
      </c>
      <c r="D63" s="20" t="s">
        <v>122</v>
      </c>
      <c r="E63" s="20" t="s">
        <v>152</v>
      </c>
      <c r="F63" s="20"/>
      <c r="G63" s="20" t="s">
        <v>51</v>
      </c>
      <c r="H63" s="20" t="s">
        <v>42</v>
      </c>
      <c r="I63" s="20" t="s">
        <v>43</v>
      </c>
      <c r="J63" s="29" t="s">
        <v>116</v>
      </c>
      <c r="K63" s="30" t="s">
        <v>116</v>
      </c>
      <c r="L63" s="23" t="s">
        <v>202</v>
      </c>
      <c r="M63" s="24">
        <v>6931.05</v>
      </c>
      <c r="N63" s="23" t="s">
        <v>47</v>
      </c>
      <c r="O63" s="25" t="s">
        <v>52</v>
      </c>
      <c r="P63" s="9"/>
      <c r="Q63" s="31"/>
    </row>
    <row r="64" spans="1:17" s="10" customFormat="1" ht="101.25">
      <c r="A64" s="28"/>
      <c r="B64" s="28"/>
      <c r="C64" s="19" t="s">
        <v>217</v>
      </c>
      <c r="D64" s="20" t="s">
        <v>194</v>
      </c>
      <c r="E64" s="20" t="s">
        <v>153</v>
      </c>
      <c r="F64" s="20"/>
      <c r="G64" s="20" t="s">
        <v>51</v>
      </c>
      <c r="H64" s="20" t="s">
        <v>42</v>
      </c>
      <c r="I64" s="20" t="s">
        <v>43</v>
      </c>
      <c r="J64" s="29" t="s">
        <v>116</v>
      </c>
      <c r="K64" s="30" t="s">
        <v>116</v>
      </c>
      <c r="L64" s="23" t="s">
        <v>202</v>
      </c>
      <c r="M64" s="24">
        <v>9999.9</v>
      </c>
      <c r="N64" s="23" t="s">
        <v>47</v>
      </c>
      <c r="O64" s="25" t="s">
        <v>52</v>
      </c>
      <c r="P64" s="9"/>
      <c r="Q64" s="31"/>
    </row>
    <row r="65" spans="1:17" s="10" customFormat="1" ht="96" customHeight="1">
      <c r="A65" s="28"/>
      <c r="B65" s="28"/>
      <c r="C65" s="19" t="s">
        <v>211</v>
      </c>
      <c r="D65" s="20" t="s">
        <v>125</v>
      </c>
      <c r="E65" s="20" t="s">
        <v>154</v>
      </c>
      <c r="F65" s="20"/>
      <c r="G65" s="20" t="s">
        <v>51</v>
      </c>
      <c r="H65" s="20" t="s">
        <v>42</v>
      </c>
      <c r="I65" s="20" t="s">
        <v>43</v>
      </c>
      <c r="J65" s="29" t="s">
        <v>116</v>
      </c>
      <c r="K65" s="30" t="s">
        <v>116</v>
      </c>
      <c r="L65" s="23" t="s">
        <v>46</v>
      </c>
      <c r="M65" s="24">
        <v>17500</v>
      </c>
      <c r="N65" s="23" t="s">
        <v>47</v>
      </c>
      <c r="O65" s="25" t="s">
        <v>52</v>
      </c>
      <c r="P65" s="9"/>
      <c r="Q65" s="31"/>
    </row>
    <row r="66" spans="1:17" s="10" customFormat="1" ht="74.25" customHeight="1">
      <c r="A66" s="28"/>
      <c r="B66" s="28"/>
      <c r="C66" s="19" t="s">
        <v>214</v>
      </c>
      <c r="D66" s="20" t="s">
        <v>122</v>
      </c>
      <c r="E66" s="20" t="s">
        <v>155</v>
      </c>
      <c r="F66" s="20"/>
      <c r="G66" s="20" t="s">
        <v>51</v>
      </c>
      <c r="H66" s="20" t="s">
        <v>42</v>
      </c>
      <c r="I66" s="20" t="s">
        <v>43</v>
      </c>
      <c r="J66" s="29" t="s">
        <v>116</v>
      </c>
      <c r="K66" s="30" t="s">
        <v>116</v>
      </c>
      <c r="L66" s="23" t="s">
        <v>202</v>
      </c>
      <c r="M66" s="24">
        <v>19760</v>
      </c>
      <c r="N66" s="23" t="s">
        <v>47</v>
      </c>
      <c r="O66" s="25" t="s">
        <v>52</v>
      </c>
      <c r="P66" s="9"/>
      <c r="Q66" s="31"/>
    </row>
    <row r="67" spans="1:17" s="10" customFormat="1" ht="81">
      <c r="A67" s="28"/>
      <c r="B67" s="28"/>
      <c r="C67" s="19" t="s">
        <v>228</v>
      </c>
      <c r="D67" s="20" t="s">
        <v>194</v>
      </c>
      <c r="E67" s="20" t="s">
        <v>156</v>
      </c>
      <c r="F67" s="20"/>
      <c r="G67" s="20" t="s">
        <v>51</v>
      </c>
      <c r="H67" s="20" t="s">
        <v>42</v>
      </c>
      <c r="I67" s="20" t="s">
        <v>43</v>
      </c>
      <c r="J67" s="29" t="s">
        <v>116</v>
      </c>
      <c r="K67" s="30" t="s">
        <v>116</v>
      </c>
      <c r="L67" s="23" t="s">
        <v>202</v>
      </c>
      <c r="M67" s="24">
        <v>41850.15</v>
      </c>
      <c r="N67" s="23" t="s">
        <v>47</v>
      </c>
      <c r="O67" s="25" t="s">
        <v>52</v>
      </c>
      <c r="P67" s="9"/>
      <c r="Q67" s="31"/>
    </row>
    <row r="68" spans="1:17" s="10" customFormat="1" ht="93" customHeight="1">
      <c r="A68" s="28"/>
      <c r="B68" s="28"/>
      <c r="C68" s="19" t="s">
        <v>217</v>
      </c>
      <c r="D68" s="20" t="s">
        <v>194</v>
      </c>
      <c r="E68" s="20" t="s">
        <v>157</v>
      </c>
      <c r="F68" s="20"/>
      <c r="G68" s="20" t="s">
        <v>51</v>
      </c>
      <c r="H68" s="20" t="s">
        <v>42</v>
      </c>
      <c r="I68" s="20" t="s">
        <v>43</v>
      </c>
      <c r="J68" s="29" t="s">
        <v>116</v>
      </c>
      <c r="K68" s="30" t="s">
        <v>116</v>
      </c>
      <c r="L68" s="23" t="s">
        <v>202</v>
      </c>
      <c r="M68" s="24">
        <v>43552.95</v>
      </c>
      <c r="N68" s="23" t="s">
        <v>47</v>
      </c>
      <c r="O68" s="25" t="s">
        <v>52</v>
      </c>
      <c r="P68" s="9"/>
      <c r="Q68" s="31"/>
    </row>
    <row r="69" spans="1:17" s="10" customFormat="1" ht="97.5" customHeight="1">
      <c r="A69" s="28"/>
      <c r="B69" s="28"/>
      <c r="C69" s="19" t="s">
        <v>215</v>
      </c>
      <c r="D69" s="20" t="s">
        <v>194</v>
      </c>
      <c r="E69" s="20" t="s">
        <v>158</v>
      </c>
      <c r="F69" s="20"/>
      <c r="G69" s="20" t="s">
        <v>51</v>
      </c>
      <c r="H69" s="20" t="s">
        <v>42</v>
      </c>
      <c r="I69" s="20" t="s">
        <v>43</v>
      </c>
      <c r="J69" s="29" t="s">
        <v>116</v>
      </c>
      <c r="K69" s="30" t="s">
        <v>116</v>
      </c>
      <c r="L69" s="23" t="s">
        <v>46</v>
      </c>
      <c r="M69" s="24">
        <v>6000</v>
      </c>
      <c r="N69" s="23" t="s">
        <v>47</v>
      </c>
      <c r="O69" s="25" t="s">
        <v>52</v>
      </c>
      <c r="P69" s="9"/>
      <c r="Q69" s="31"/>
    </row>
    <row r="70" spans="1:17" s="10" customFormat="1" ht="114.75" customHeight="1">
      <c r="A70" s="28"/>
      <c r="B70" s="28"/>
      <c r="C70" s="19" t="s">
        <v>214</v>
      </c>
      <c r="D70" s="20" t="s">
        <v>194</v>
      </c>
      <c r="E70" s="20" t="s">
        <v>159</v>
      </c>
      <c r="F70" s="20"/>
      <c r="G70" s="20" t="s">
        <v>51</v>
      </c>
      <c r="H70" s="20" t="s">
        <v>42</v>
      </c>
      <c r="I70" s="20" t="s">
        <v>43</v>
      </c>
      <c r="J70" s="29" t="s">
        <v>116</v>
      </c>
      <c r="K70" s="30" t="s">
        <v>116</v>
      </c>
      <c r="L70" s="23" t="s">
        <v>199</v>
      </c>
      <c r="M70" s="24">
        <v>43500</v>
      </c>
      <c r="N70" s="23" t="s">
        <v>47</v>
      </c>
      <c r="O70" s="25" t="s">
        <v>52</v>
      </c>
      <c r="P70" s="9"/>
      <c r="Q70" s="31"/>
    </row>
    <row r="71" spans="1:17" s="10" customFormat="1" ht="72.75" customHeight="1">
      <c r="A71" s="28"/>
      <c r="B71" s="28"/>
      <c r="C71" s="19" t="s">
        <v>211</v>
      </c>
      <c r="D71" s="20" t="s">
        <v>194</v>
      </c>
      <c r="E71" s="20" t="s">
        <v>162</v>
      </c>
      <c r="F71" s="20"/>
      <c r="G71" s="20" t="s">
        <v>51</v>
      </c>
      <c r="H71" s="20" t="s">
        <v>42</v>
      </c>
      <c r="I71" s="20" t="s">
        <v>43</v>
      </c>
      <c r="J71" s="29" t="s">
        <v>117</v>
      </c>
      <c r="K71" s="30" t="s">
        <v>117</v>
      </c>
      <c r="L71" s="23" t="s">
        <v>199</v>
      </c>
      <c r="M71" s="24">
        <v>30000</v>
      </c>
      <c r="N71" s="23" t="s">
        <v>47</v>
      </c>
      <c r="O71" s="25" t="s">
        <v>52</v>
      </c>
      <c r="P71" s="9"/>
      <c r="Q71" s="31"/>
    </row>
    <row r="72" spans="1:17" s="10" customFormat="1" ht="99" customHeight="1">
      <c r="A72" s="28"/>
      <c r="B72" s="28"/>
      <c r="C72" s="19" t="s">
        <v>211</v>
      </c>
      <c r="D72" s="20" t="s">
        <v>195</v>
      </c>
      <c r="E72" s="20" t="s">
        <v>178</v>
      </c>
      <c r="F72" s="20"/>
      <c r="G72" s="20" t="s">
        <v>51</v>
      </c>
      <c r="H72" s="20" t="s">
        <v>42</v>
      </c>
      <c r="I72" s="20" t="s">
        <v>43</v>
      </c>
      <c r="J72" s="29" t="s">
        <v>117</v>
      </c>
      <c r="K72" s="30" t="s">
        <v>117</v>
      </c>
      <c r="L72" s="23" t="s">
        <v>46</v>
      </c>
      <c r="M72" s="24">
        <v>96000</v>
      </c>
      <c r="N72" s="23" t="s">
        <v>47</v>
      </c>
      <c r="O72" s="25" t="s">
        <v>52</v>
      </c>
      <c r="P72" s="9"/>
      <c r="Q72" s="31"/>
    </row>
    <row r="73" spans="1:17" s="10" customFormat="1" ht="71.25" customHeight="1">
      <c r="A73" s="28"/>
      <c r="B73" s="28"/>
      <c r="C73" s="19" t="s">
        <v>225</v>
      </c>
      <c r="D73" s="20" t="s">
        <v>194</v>
      </c>
      <c r="E73" s="20" t="s">
        <v>164</v>
      </c>
      <c r="F73" s="20"/>
      <c r="G73" s="20" t="s">
        <v>51</v>
      </c>
      <c r="H73" s="20" t="s">
        <v>42</v>
      </c>
      <c r="I73" s="20" t="s">
        <v>43</v>
      </c>
      <c r="J73" s="29" t="s">
        <v>117</v>
      </c>
      <c r="K73" s="30" t="s">
        <v>117</v>
      </c>
      <c r="L73" s="23" t="s">
        <v>199</v>
      </c>
      <c r="M73" s="24">
        <v>3000</v>
      </c>
      <c r="N73" s="23" t="s">
        <v>47</v>
      </c>
      <c r="O73" s="25" t="s">
        <v>52</v>
      </c>
      <c r="P73" s="9"/>
      <c r="Q73" s="31"/>
    </row>
    <row r="74" spans="1:17" s="10" customFormat="1" ht="75.75" customHeight="1">
      <c r="A74" s="28"/>
      <c r="B74" s="28"/>
      <c r="C74" s="19" t="s">
        <v>226</v>
      </c>
      <c r="D74" s="20" t="s">
        <v>194</v>
      </c>
      <c r="E74" s="20" t="s">
        <v>165</v>
      </c>
      <c r="F74" s="20"/>
      <c r="G74" s="20" t="s">
        <v>51</v>
      </c>
      <c r="H74" s="20" t="s">
        <v>42</v>
      </c>
      <c r="I74" s="20" t="s">
        <v>43</v>
      </c>
      <c r="J74" s="29" t="s">
        <v>117</v>
      </c>
      <c r="K74" s="30" t="s">
        <v>117</v>
      </c>
      <c r="L74" s="23" t="s">
        <v>202</v>
      </c>
      <c r="M74" s="24">
        <v>8258.25</v>
      </c>
      <c r="N74" s="23" t="s">
        <v>47</v>
      </c>
      <c r="O74" s="25" t="s">
        <v>52</v>
      </c>
      <c r="P74" s="9"/>
      <c r="Q74" s="31"/>
    </row>
    <row r="75" spans="1:17" s="10" customFormat="1" ht="60.75">
      <c r="A75" s="28"/>
      <c r="B75" s="28"/>
      <c r="C75" s="19" t="s">
        <v>227</v>
      </c>
      <c r="D75" s="20" t="s">
        <v>125</v>
      </c>
      <c r="E75" s="20" t="s">
        <v>170</v>
      </c>
      <c r="F75" s="20"/>
      <c r="G75" s="20" t="s">
        <v>51</v>
      </c>
      <c r="H75" s="20" t="s">
        <v>42</v>
      </c>
      <c r="I75" s="20" t="s">
        <v>43</v>
      </c>
      <c r="J75" s="29" t="s">
        <v>117</v>
      </c>
      <c r="K75" s="30" t="s">
        <v>117</v>
      </c>
      <c r="L75" s="23" t="s">
        <v>46</v>
      </c>
      <c r="M75" s="24">
        <v>47271</v>
      </c>
      <c r="N75" s="23" t="s">
        <v>47</v>
      </c>
      <c r="O75" s="25" t="s">
        <v>52</v>
      </c>
      <c r="P75" s="9"/>
      <c r="Q75" s="31"/>
    </row>
    <row r="76" spans="1:17" s="10" customFormat="1" ht="88.5" customHeight="1">
      <c r="A76" s="28"/>
      <c r="B76" s="28"/>
      <c r="C76" s="19" t="s">
        <v>228</v>
      </c>
      <c r="D76" s="20" t="s">
        <v>194</v>
      </c>
      <c r="E76" s="20" t="s">
        <v>174</v>
      </c>
      <c r="F76" s="20"/>
      <c r="G76" s="20" t="s">
        <v>51</v>
      </c>
      <c r="H76" s="20" t="s">
        <v>42</v>
      </c>
      <c r="I76" s="20" t="s">
        <v>43</v>
      </c>
      <c r="J76" s="29" t="s">
        <v>117</v>
      </c>
      <c r="K76" s="30" t="s">
        <v>117</v>
      </c>
      <c r="L76" s="23" t="s">
        <v>202</v>
      </c>
      <c r="M76" s="24">
        <v>54518.46</v>
      </c>
      <c r="N76" s="23" t="s">
        <v>47</v>
      </c>
      <c r="O76" s="25" t="s">
        <v>52</v>
      </c>
      <c r="P76" s="9"/>
      <c r="Q76" s="31"/>
    </row>
    <row r="77" spans="1:17" s="10" customFormat="1" ht="71.25" customHeight="1">
      <c r="A77" s="28"/>
      <c r="B77" s="28"/>
      <c r="C77" s="19" t="s">
        <v>229</v>
      </c>
      <c r="D77" s="20" t="s">
        <v>194</v>
      </c>
      <c r="E77" s="20" t="s">
        <v>175</v>
      </c>
      <c r="F77" s="20"/>
      <c r="G77" s="20" t="s">
        <v>51</v>
      </c>
      <c r="H77" s="20" t="s">
        <v>42</v>
      </c>
      <c r="I77" s="20" t="s">
        <v>43</v>
      </c>
      <c r="J77" s="29" t="s">
        <v>117</v>
      </c>
      <c r="K77" s="30" t="s">
        <v>117</v>
      </c>
      <c r="L77" s="23" t="s">
        <v>202</v>
      </c>
      <c r="M77" s="24">
        <v>72075</v>
      </c>
      <c r="N77" s="23" t="s">
        <v>47</v>
      </c>
      <c r="O77" s="25" t="s">
        <v>52</v>
      </c>
      <c r="P77" s="9"/>
      <c r="Q77" s="31"/>
    </row>
    <row r="78" spans="1:17" s="10" customFormat="1" ht="88.5" customHeight="1">
      <c r="A78" s="28"/>
      <c r="B78" s="28"/>
      <c r="C78" s="19" t="s">
        <v>230</v>
      </c>
      <c r="D78" s="20" t="s">
        <v>125</v>
      </c>
      <c r="E78" s="20" t="s">
        <v>177</v>
      </c>
      <c r="F78" s="20"/>
      <c r="G78" s="20" t="s">
        <v>51</v>
      </c>
      <c r="H78" s="20" t="s">
        <v>42</v>
      </c>
      <c r="I78" s="20" t="s">
        <v>43</v>
      </c>
      <c r="J78" s="29" t="s">
        <v>117</v>
      </c>
      <c r="K78" s="30" t="s">
        <v>117</v>
      </c>
      <c r="L78" s="23" t="s">
        <v>46</v>
      </c>
      <c r="M78" s="24">
        <v>13071</v>
      </c>
      <c r="N78" s="23" t="s">
        <v>47</v>
      </c>
      <c r="O78" s="25" t="s">
        <v>52</v>
      </c>
      <c r="P78" s="9"/>
      <c r="Q78" s="31"/>
    </row>
    <row r="79" spans="1:17" s="10" customFormat="1" ht="66.75" customHeight="1">
      <c r="A79" s="28"/>
      <c r="B79" s="28"/>
      <c r="C79" s="19" t="s">
        <v>231</v>
      </c>
      <c r="D79" s="20" t="s">
        <v>194</v>
      </c>
      <c r="E79" s="20" t="s">
        <v>179</v>
      </c>
      <c r="F79" s="20"/>
      <c r="G79" s="20" t="s">
        <v>51</v>
      </c>
      <c r="H79" s="20" t="s">
        <v>42</v>
      </c>
      <c r="I79" s="20" t="s">
        <v>43</v>
      </c>
      <c r="J79" s="29" t="s">
        <v>117</v>
      </c>
      <c r="K79" s="30" t="s">
        <v>117</v>
      </c>
      <c r="L79" s="23" t="s">
        <v>202</v>
      </c>
      <c r="M79" s="24">
        <v>4315.5</v>
      </c>
      <c r="N79" s="23" t="s">
        <v>47</v>
      </c>
      <c r="O79" s="25" t="s">
        <v>52</v>
      </c>
      <c r="P79" s="9"/>
      <c r="Q79" s="31"/>
    </row>
    <row r="80" spans="1:17" s="10" customFormat="1" ht="60.75">
      <c r="A80" s="28"/>
      <c r="B80" s="28"/>
      <c r="C80" s="19" t="s">
        <v>201</v>
      </c>
      <c r="D80" s="20" t="s">
        <v>122</v>
      </c>
      <c r="E80" s="20" t="s">
        <v>166</v>
      </c>
      <c r="F80" s="20"/>
      <c r="G80" s="20" t="s">
        <v>51</v>
      </c>
      <c r="H80" s="20" t="s">
        <v>42</v>
      </c>
      <c r="I80" s="20" t="s">
        <v>43</v>
      </c>
      <c r="J80" s="29" t="s">
        <v>117</v>
      </c>
      <c r="K80" s="30" t="s">
        <v>117</v>
      </c>
      <c r="L80" s="23" t="s">
        <v>202</v>
      </c>
      <c r="M80" s="24">
        <v>770963</v>
      </c>
      <c r="N80" s="23" t="s">
        <v>47</v>
      </c>
      <c r="O80" s="25" t="s">
        <v>52</v>
      </c>
      <c r="P80" s="9"/>
      <c r="Q80" s="31"/>
    </row>
    <row r="81" spans="1:17" s="10" customFormat="1" ht="91.5" customHeight="1">
      <c r="A81" s="28"/>
      <c r="B81" s="28"/>
      <c r="C81" s="19" t="s">
        <v>63</v>
      </c>
      <c r="D81" s="20" t="s">
        <v>125</v>
      </c>
      <c r="E81" s="20" t="s">
        <v>176</v>
      </c>
      <c r="F81" s="20"/>
      <c r="G81" s="20" t="s">
        <v>51</v>
      </c>
      <c r="H81" s="20" t="s">
        <v>42</v>
      </c>
      <c r="I81" s="20" t="s">
        <v>43</v>
      </c>
      <c r="J81" s="29" t="s">
        <v>117</v>
      </c>
      <c r="K81" s="30" t="s">
        <v>117</v>
      </c>
      <c r="L81" s="23" t="s">
        <v>46</v>
      </c>
      <c r="M81" s="24">
        <v>3500</v>
      </c>
      <c r="N81" s="23" t="s">
        <v>47</v>
      </c>
      <c r="O81" s="25" t="s">
        <v>52</v>
      </c>
      <c r="P81" s="9"/>
      <c r="Q81" s="31"/>
    </row>
    <row r="82" spans="1:17" s="10" customFormat="1" ht="60.75">
      <c r="A82" s="28"/>
      <c r="B82" s="28"/>
      <c r="C82" s="19" t="s">
        <v>214</v>
      </c>
      <c r="D82" s="20" t="s">
        <v>76</v>
      </c>
      <c r="E82" s="20" t="s">
        <v>102</v>
      </c>
      <c r="F82" s="20"/>
      <c r="G82" s="20" t="s">
        <v>51</v>
      </c>
      <c r="H82" s="20" t="s">
        <v>42</v>
      </c>
      <c r="I82" s="20" t="s">
        <v>43</v>
      </c>
      <c r="J82" s="29" t="s">
        <v>117</v>
      </c>
      <c r="K82" s="30" t="s">
        <v>117</v>
      </c>
      <c r="L82" s="23" t="s">
        <v>46</v>
      </c>
      <c r="M82" s="24">
        <v>133600</v>
      </c>
      <c r="N82" s="23" t="s">
        <v>47</v>
      </c>
      <c r="O82" s="25" t="s">
        <v>52</v>
      </c>
      <c r="P82" s="9"/>
      <c r="Q82" s="31"/>
    </row>
    <row r="83" spans="1:17" s="10" customFormat="1" ht="75.75" customHeight="1">
      <c r="A83" s="28"/>
      <c r="B83" s="28"/>
      <c r="C83" s="19" t="s">
        <v>214</v>
      </c>
      <c r="D83" s="20" t="s">
        <v>76</v>
      </c>
      <c r="E83" s="20" t="s">
        <v>103</v>
      </c>
      <c r="F83" s="20"/>
      <c r="G83" s="20" t="s">
        <v>51</v>
      </c>
      <c r="H83" s="20" t="s">
        <v>42</v>
      </c>
      <c r="I83" s="20" t="s">
        <v>43</v>
      </c>
      <c r="J83" s="29" t="s">
        <v>117</v>
      </c>
      <c r="K83" s="30" t="s">
        <v>117</v>
      </c>
      <c r="L83" s="23" t="s">
        <v>46</v>
      </c>
      <c r="M83" s="24">
        <v>42400</v>
      </c>
      <c r="N83" s="23" t="s">
        <v>47</v>
      </c>
      <c r="O83" s="25" t="s">
        <v>52</v>
      </c>
      <c r="P83" s="9"/>
      <c r="Q83" s="31"/>
    </row>
    <row r="84" spans="1:17" s="10" customFormat="1" ht="68.25" customHeight="1">
      <c r="A84" s="28"/>
      <c r="B84" s="28"/>
      <c r="C84" s="19" t="s">
        <v>214</v>
      </c>
      <c r="D84" s="20" t="s">
        <v>76</v>
      </c>
      <c r="E84" s="20" t="s">
        <v>104</v>
      </c>
      <c r="F84" s="20"/>
      <c r="G84" s="20" t="s">
        <v>51</v>
      </c>
      <c r="H84" s="20" t="s">
        <v>42</v>
      </c>
      <c r="I84" s="20" t="s">
        <v>43</v>
      </c>
      <c r="J84" s="29" t="s">
        <v>117</v>
      </c>
      <c r="K84" s="30" t="s">
        <v>117</v>
      </c>
      <c r="L84" s="23" t="s">
        <v>46</v>
      </c>
      <c r="M84" s="24">
        <v>40000</v>
      </c>
      <c r="N84" s="23" t="s">
        <v>47</v>
      </c>
      <c r="O84" s="25" t="s">
        <v>52</v>
      </c>
      <c r="P84" s="9"/>
      <c r="Q84" s="31"/>
    </row>
    <row r="85" spans="1:17" s="10" customFormat="1" ht="60.75">
      <c r="A85" s="28"/>
      <c r="B85" s="28"/>
      <c r="C85" s="19" t="s">
        <v>214</v>
      </c>
      <c r="D85" s="20" t="s">
        <v>76</v>
      </c>
      <c r="E85" s="20" t="s">
        <v>105</v>
      </c>
      <c r="F85" s="20"/>
      <c r="G85" s="20" t="s">
        <v>51</v>
      </c>
      <c r="H85" s="20" t="s">
        <v>42</v>
      </c>
      <c r="I85" s="20" t="s">
        <v>43</v>
      </c>
      <c r="J85" s="29" t="s">
        <v>117</v>
      </c>
      <c r="K85" s="30" t="s">
        <v>117</v>
      </c>
      <c r="L85" s="23" t="s">
        <v>46</v>
      </c>
      <c r="M85" s="24">
        <v>40000</v>
      </c>
      <c r="N85" s="23" t="s">
        <v>47</v>
      </c>
      <c r="O85" s="25" t="s">
        <v>52</v>
      </c>
      <c r="P85" s="9"/>
      <c r="Q85" s="31"/>
    </row>
    <row r="86" spans="1:17" s="10" customFormat="1" ht="156.75" customHeight="1">
      <c r="A86" s="28"/>
      <c r="B86" s="28"/>
      <c r="C86" s="19" t="s">
        <v>214</v>
      </c>
      <c r="D86" s="20" t="s">
        <v>122</v>
      </c>
      <c r="E86" s="20" t="s">
        <v>163</v>
      </c>
      <c r="F86" s="20"/>
      <c r="G86" s="20" t="s">
        <v>51</v>
      </c>
      <c r="H86" s="20" t="s">
        <v>42</v>
      </c>
      <c r="I86" s="20" t="s">
        <v>43</v>
      </c>
      <c r="J86" s="29" t="s">
        <v>117</v>
      </c>
      <c r="K86" s="30" t="s">
        <v>117</v>
      </c>
      <c r="L86" s="23" t="s">
        <v>202</v>
      </c>
      <c r="M86" s="24">
        <v>36800</v>
      </c>
      <c r="N86" s="23" t="s">
        <v>47</v>
      </c>
      <c r="O86" s="25" t="s">
        <v>52</v>
      </c>
      <c r="P86" s="9"/>
      <c r="Q86" s="31"/>
    </row>
    <row r="87" spans="1:17" s="10" customFormat="1" ht="130.5" customHeight="1">
      <c r="A87" s="28"/>
      <c r="B87" s="28"/>
      <c r="C87" s="19" t="s">
        <v>214</v>
      </c>
      <c r="D87" s="20" t="s">
        <v>122</v>
      </c>
      <c r="E87" s="20" t="s">
        <v>167</v>
      </c>
      <c r="F87" s="20"/>
      <c r="G87" s="20" t="s">
        <v>51</v>
      </c>
      <c r="H87" s="20" t="s">
        <v>42</v>
      </c>
      <c r="I87" s="20" t="s">
        <v>43</v>
      </c>
      <c r="J87" s="29" t="s">
        <v>117</v>
      </c>
      <c r="K87" s="30" t="s">
        <v>117</v>
      </c>
      <c r="L87" s="23" t="s">
        <v>202</v>
      </c>
      <c r="M87" s="24">
        <v>64000</v>
      </c>
      <c r="N87" s="23" t="s">
        <v>47</v>
      </c>
      <c r="O87" s="25" t="s">
        <v>52</v>
      </c>
      <c r="P87" s="9"/>
      <c r="Q87" s="31"/>
    </row>
    <row r="88" spans="1:17" s="10" customFormat="1" ht="101.25">
      <c r="A88" s="28"/>
      <c r="B88" s="28"/>
      <c r="C88" s="19" t="s">
        <v>211</v>
      </c>
      <c r="D88" s="20" t="s">
        <v>122</v>
      </c>
      <c r="E88" s="20" t="s">
        <v>168</v>
      </c>
      <c r="F88" s="20"/>
      <c r="G88" s="20" t="s">
        <v>51</v>
      </c>
      <c r="H88" s="20" t="s">
        <v>42</v>
      </c>
      <c r="I88" s="20" t="s">
        <v>43</v>
      </c>
      <c r="J88" s="29" t="s">
        <v>117</v>
      </c>
      <c r="K88" s="30" t="s">
        <v>117</v>
      </c>
      <c r="L88" s="23" t="s">
        <v>202</v>
      </c>
      <c r="M88" s="24">
        <v>115000</v>
      </c>
      <c r="N88" s="23" t="s">
        <v>47</v>
      </c>
      <c r="O88" s="25" t="s">
        <v>52</v>
      </c>
      <c r="P88" s="9"/>
      <c r="Q88" s="31"/>
    </row>
    <row r="89" spans="1:17" s="10" customFormat="1" ht="101.25">
      <c r="A89" s="28"/>
      <c r="B89" s="28"/>
      <c r="C89" s="19" t="s">
        <v>217</v>
      </c>
      <c r="D89" s="20" t="s">
        <v>122</v>
      </c>
      <c r="E89" s="20" t="s">
        <v>169</v>
      </c>
      <c r="F89" s="20"/>
      <c r="G89" s="20" t="s">
        <v>51</v>
      </c>
      <c r="H89" s="20" t="s">
        <v>42</v>
      </c>
      <c r="I89" s="20" t="s">
        <v>43</v>
      </c>
      <c r="J89" s="29" t="s">
        <v>117</v>
      </c>
      <c r="K89" s="30" t="s">
        <v>117</v>
      </c>
      <c r="L89" s="23" t="s">
        <v>202</v>
      </c>
      <c r="M89" s="24">
        <v>1996</v>
      </c>
      <c r="N89" s="23" t="s">
        <v>47</v>
      </c>
      <c r="O89" s="25" t="s">
        <v>52</v>
      </c>
      <c r="P89" s="9"/>
      <c r="Q89" s="31"/>
    </row>
    <row r="90" spans="1:17" s="10" customFormat="1" ht="90" customHeight="1">
      <c r="A90" s="28"/>
      <c r="B90" s="28"/>
      <c r="C90" s="19" t="s">
        <v>217</v>
      </c>
      <c r="D90" s="20" t="s">
        <v>122</v>
      </c>
      <c r="E90" s="20" t="s">
        <v>171</v>
      </c>
      <c r="F90" s="20"/>
      <c r="G90" s="20" t="s">
        <v>51</v>
      </c>
      <c r="H90" s="20" t="s">
        <v>42</v>
      </c>
      <c r="I90" s="20" t="s">
        <v>43</v>
      </c>
      <c r="J90" s="29" t="s">
        <v>117</v>
      </c>
      <c r="K90" s="30" t="s">
        <v>117</v>
      </c>
      <c r="L90" s="23" t="s">
        <v>46</v>
      </c>
      <c r="M90" s="24">
        <v>1976</v>
      </c>
      <c r="N90" s="23" t="s">
        <v>47</v>
      </c>
      <c r="O90" s="25" t="s">
        <v>52</v>
      </c>
      <c r="P90" s="9"/>
      <c r="Q90" s="31"/>
    </row>
    <row r="91" spans="1:17" s="10" customFormat="1" ht="66.75" customHeight="1">
      <c r="A91" s="28"/>
      <c r="B91" s="28"/>
      <c r="C91" s="19" t="s">
        <v>211</v>
      </c>
      <c r="D91" s="20" t="s">
        <v>194</v>
      </c>
      <c r="E91" s="20" t="s">
        <v>173</v>
      </c>
      <c r="F91" s="20"/>
      <c r="G91" s="20" t="s">
        <v>51</v>
      </c>
      <c r="H91" s="20" t="s">
        <v>42</v>
      </c>
      <c r="I91" s="20" t="s">
        <v>43</v>
      </c>
      <c r="J91" s="29" t="s">
        <v>117</v>
      </c>
      <c r="K91" s="30" t="s">
        <v>117</v>
      </c>
      <c r="L91" s="23" t="s">
        <v>199</v>
      </c>
      <c r="M91" s="24">
        <v>65520</v>
      </c>
      <c r="N91" s="23" t="s">
        <v>47</v>
      </c>
      <c r="O91" s="25" t="s">
        <v>52</v>
      </c>
      <c r="P91" s="9"/>
      <c r="Q91" s="31"/>
    </row>
    <row r="92" spans="1:17" s="10" customFormat="1" ht="80.25" customHeight="1">
      <c r="A92" s="28"/>
      <c r="B92" s="28"/>
      <c r="C92" s="19" t="s">
        <v>217</v>
      </c>
      <c r="D92" s="20" t="s">
        <v>194</v>
      </c>
      <c r="E92" s="20" t="s">
        <v>216</v>
      </c>
      <c r="F92" s="20"/>
      <c r="G92" s="20" t="s">
        <v>51</v>
      </c>
      <c r="H92" s="20" t="s">
        <v>42</v>
      </c>
      <c r="I92" s="20" t="s">
        <v>43</v>
      </c>
      <c r="J92" s="29" t="s">
        <v>117</v>
      </c>
      <c r="K92" s="30" t="s">
        <v>117</v>
      </c>
      <c r="L92" s="23" t="s">
        <v>199</v>
      </c>
      <c r="M92" s="24">
        <v>5184</v>
      </c>
      <c r="N92" s="23" t="s">
        <v>47</v>
      </c>
      <c r="O92" s="25" t="s">
        <v>52</v>
      </c>
      <c r="P92" s="9"/>
      <c r="Q92" s="31"/>
    </row>
    <row r="93" spans="1:17" s="10" customFormat="1" ht="60.75">
      <c r="A93" s="28"/>
      <c r="B93" s="28"/>
      <c r="C93" s="19" t="s">
        <v>232</v>
      </c>
      <c r="D93" s="20" t="s">
        <v>125</v>
      </c>
      <c r="E93" s="20" t="s">
        <v>185</v>
      </c>
      <c r="F93" s="20"/>
      <c r="G93" s="20" t="s">
        <v>51</v>
      </c>
      <c r="H93" s="20" t="s">
        <v>42</v>
      </c>
      <c r="I93" s="20" t="s">
        <v>43</v>
      </c>
      <c r="J93" s="29" t="s">
        <v>118</v>
      </c>
      <c r="K93" s="30" t="s">
        <v>118</v>
      </c>
      <c r="L93" s="23" t="s">
        <v>46</v>
      </c>
      <c r="M93" s="24">
        <v>4500</v>
      </c>
      <c r="N93" s="23" t="s">
        <v>47</v>
      </c>
      <c r="O93" s="25" t="s">
        <v>52</v>
      </c>
      <c r="P93" s="9"/>
      <c r="Q93" s="31"/>
    </row>
    <row r="94" spans="1:17" s="10" customFormat="1" ht="60.75">
      <c r="A94" s="28"/>
      <c r="B94" s="28"/>
      <c r="C94" s="19" t="s">
        <v>233</v>
      </c>
      <c r="D94" s="20" t="s">
        <v>125</v>
      </c>
      <c r="E94" s="20" t="s">
        <v>187</v>
      </c>
      <c r="F94" s="20"/>
      <c r="G94" s="20" t="s">
        <v>51</v>
      </c>
      <c r="H94" s="20" t="s">
        <v>42</v>
      </c>
      <c r="I94" s="20" t="s">
        <v>43</v>
      </c>
      <c r="J94" s="29" t="s">
        <v>118</v>
      </c>
      <c r="K94" s="30" t="s">
        <v>118</v>
      </c>
      <c r="L94" s="23" t="s">
        <v>46</v>
      </c>
      <c r="M94" s="24">
        <v>7180</v>
      </c>
      <c r="N94" s="23" t="s">
        <v>47</v>
      </c>
      <c r="O94" s="25" t="s">
        <v>52</v>
      </c>
      <c r="P94" s="9"/>
      <c r="Q94" s="31"/>
    </row>
    <row r="95" spans="1:17" s="10" customFormat="1" ht="94.5" customHeight="1">
      <c r="A95" s="28"/>
      <c r="B95" s="28"/>
      <c r="C95" s="19" t="s">
        <v>201</v>
      </c>
      <c r="D95" s="20" t="s">
        <v>194</v>
      </c>
      <c r="E95" s="20" t="s">
        <v>172</v>
      </c>
      <c r="F95" s="20"/>
      <c r="G95" s="20" t="s">
        <v>51</v>
      </c>
      <c r="H95" s="20" t="s">
        <v>42</v>
      </c>
      <c r="I95" s="20" t="s">
        <v>43</v>
      </c>
      <c r="J95" s="29" t="s">
        <v>118</v>
      </c>
      <c r="K95" s="30" t="s">
        <v>118</v>
      </c>
      <c r="L95" s="23" t="s">
        <v>202</v>
      </c>
      <c r="M95" s="24">
        <v>44090</v>
      </c>
      <c r="N95" s="23" t="s">
        <v>47</v>
      </c>
      <c r="O95" s="25" t="s">
        <v>52</v>
      </c>
      <c r="P95" s="9"/>
      <c r="Q95" s="31"/>
    </row>
    <row r="96" spans="1:17" s="10" customFormat="1" ht="69.75" customHeight="1">
      <c r="A96" s="28"/>
      <c r="B96" s="28"/>
      <c r="C96" s="19" t="s">
        <v>201</v>
      </c>
      <c r="D96" s="20" t="s">
        <v>125</v>
      </c>
      <c r="E96" s="20" t="s">
        <v>190</v>
      </c>
      <c r="F96" s="20"/>
      <c r="G96" s="20" t="s">
        <v>51</v>
      </c>
      <c r="H96" s="20" t="s">
        <v>42</v>
      </c>
      <c r="I96" s="20" t="s">
        <v>43</v>
      </c>
      <c r="J96" s="29" t="s">
        <v>118</v>
      </c>
      <c r="K96" s="30" t="s">
        <v>118</v>
      </c>
      <c r="L96" s="23" t="s">
        <v>46</v>
      </c>
      <c r="M96" s="24">
        <v>1920</v>
      </c>
      <c r="N96" s="23" t="s">
        <v>47</v>
      </c>
      <c r="O96" s="25" t="s">
        <v>52</v>
      </c>
      <c r="P96" s="9"/>
      <c r="Q96" s="31"/>
    </row>
    <row r="97" spans="1:17" s="10" customFormat="1" ht="91.5" customHeight="1">
      <c r="A97" s="28"/>
      <c r="B97" s="28"/>
      <c r="C97" s="19" t="s">
        <v>63</v>
      </c>
      <c r="D97" s="20" t="s">
        <v>125</v>
      </c>
      <c r="E97" s="20" t="s">
        <v>186</v>
      </c>
      <c r="F97" s="20"/>
      <c r="G97" s="20" t="s">
        <v>51</v>
      </c>
      <c r="H97" s="20" t="s">
        <v>42</v>
      </c>
      <c r="I97" s="20" t="s">
        <v>43</v>
      </c>
      <c r="J97" s="29" t="s">
        <v>118</v>
      </c>
      <c r="K97" s="30" t="s">
        <v>118</v>
      </c>
      <c r="L97" s="23" t="s">
        <v>46</v>
      </c>
      <c r="M97" s="24">
        <v>2400</v>
      </c>
      <c r="N97" s="23" t="s">
        <v>47</v>
      </c>
      <c r="O97" s="25" t="s">
        <v>52</v>
      </c>
      <c r="P97" s="9"/>
      <c r="Q97" s="31"/>
    </row>
    <row r="98" spans="1:17" s="10" customFormat="1" ht="108.75" customHeight="1">
      <c r="A98" s="28"/>
      <c r="B98" s="28"/>
      <c r="C98" s="19" t="s">
        <v>214</v>
      </c>
      <c r="D98" s="20" t="s">
        <v>76</v>
      </c>
      <c r="E98" s="20" t="s">
        <v>106</v>
      </c>
      <c r="F98" s="20"/>
      <c r="G98" s="20" t="s">
        <v>51</v>
      </c>
      <c r="H98" s="20" t="s">
        <v>42</v>
      </c>
      <c r="I98" s="20" t="s">
        <v>43</v>
      </c>
      <c r="J98" s="29" t="s">
        <v>118</v>
      </c>
      <c r="K98" s="30" t="s">
        <v>118</v>
      </c>
      <c r="L98" s="23" t="s">
        <v>46</v>
      </c>
      <c r="M98" s="24">
        <v>49600</v>
      </c>
      <c r="N98" s="23" t="s">
        <v>47</v>
      </c>
      <c r="O98" s="25" t="s">
        <v>52</v>
      </c>
      <c r="P98" s="9"/>
      <c r="Q98" s="31"/>
    </row>
    <row r="99" spans="1:17" s="10" customFormat="1" ht="113.25" customHeight="1">
      <c r="A99" s="28"/>
      <c r="B99" s="28"/>
      <c r="C99" s="19" t="s">
        <v>214</v>
      </c>
      <c r="D99" s="20" t="s">
        <v>76</v>
      </c>
      <c r="E99" s="20" t="s">
        <v>107</v>
      </c>
      <c r="F99" s="20"/>
      <c r="G99" s="20" t="s">
        <v>51</v>
      </c>
      <c r="H99" s="20" t="s">
        <v>42</v>
      </c>
      <c r="I99" s="20" t="s">
        <v>43</v>
      </c>
      <c r="J99" s="29" t="s">
        <v>118</v>
      </c>
      <c r="K99" s="30" t="s">
        <v>118</v>
      </c>
      <c r="L99" s="23" t="s">
        <v>46</v>
      </c>
      <c r="M99" s="24">
        <v>52800</v>
      </c>
      <c r="N99" s="23" t="s">
        <v>47</v>
      </c>
      <c r="O99" s="25" t="s">
        <v>52</v>
      </c>
      <c r="P99" s="9"/>
      <c r="Q99" s="31"/>
    </row>
    <row r="100" spans="1:17" s="10" customFormat="1" ht="91.5" customHeight="1">
      <c r="A100" s="28"/>
      <c r="B100" s="28"/>
      <c r="C100" s="19" t="s">
        <v>214</v>
      </c>
      <c r="D100" s="20" t="s">
        <v>76</v>
      </c>
      <c r="E100" s="20" t="s">
        <v>108</v>
      </c>
      <c r="F100" s="20"/>
      <c r="G100" s="20" t="s">
        <v>51</v>
      </c>
      <c r="H100" s="20" t="s">
        <v>42</v>
      </c>
      <c r="I100" s="20" t="s">
        <v>43</v>
      </c>
      <c r="J100" s="29" t="s">
        <v>118</v>
      </c>
      <c r="K100" s="30" t="s">
        <v>118</v>
      </c>
      <c r="L100" s="23" t="s">
        <v>46</v>
      </c>
      <c r="M100" s="24">
        <v>40000</v>
      </c>
      <c r="N100" s="23" t="s">
        <v>47</v>
      </c>
      <c r="O100" s="25" t="s">
        <v>52</v>
      </c>
      <c r="P100" s="9"/>
      <c r="Q100" s="31"/>
    </row>
    <row r="101" spans="1:17" s="10" customFormat="1" ht="81">
      <c r="A101" s="28"/>
      <c r="B101" s="28"/>
      <c r="C101" s="19" t="s">
        <v>214</v>
      </c>
      <c r="D101" s="20" t="s">
        <v>76</v>
      </c>
      <c r="E101" s="20" t="s">
        <v>109</v>
      </c>
      <c r="F101" s="20"/>
      <c r="G101" s="20" t="s">
        <v>51</v>
      </c>
      <c r="H101" s="20" t="s">
        <v>42</v>
      </c>
      <c r="I101" s="20" t="s">
        <v>43</v>
      </c>
      <c r="J101" s="29" t="s">
        <v>118</v>
      </c>
      <c r="K101" s="30" t="s">
        <v>118</v>
      </c>
      <c r="L101" s="23" t="s">
        <v>46</v>
      </c>
      <c r="M101" s="24">
        <v>40000</v>
      </c>
      <c r="N101" s="23" t="s">
        <v>47</v>
      </c>
      <c r="O101" s="25" t="s">
        <v>52</v>
      </c>
      <c r="P101" s="9"/>
      <c r="Q101" s="31"/>
    </row>
    <row r="102" spans="1:17" s="10" customFormat="1" ht="101.25">
      <c r="A102" s="28"/>
      <c r="B102" s="28"/>
      <c r="C102" s="19" t="s">
        <v>214</v>
      </c>
      <c r="D102" s="20" t="s">
        <v>76</v>
      </c>
      <c r="E102" s="20" t="s">
        <v>110</v>
      </c>
      <c r="F102" s="20"/>
      <c r="G102" s="20" t="s">
        <v>51</v>
      </c>
      <c r="H102" s="20" t="s">
        <v>42</v>
      </c>
      <c r="I102" s="20" t="s">
        <v>43</v>
      </c>
      <c r="J102" s="29" t="s">
        <v>118</v>
      </c>
      <c r="K102" s="30" t="s">
        <v>118</v>
      </c>
      <c r="L102" s="23" t="s">
        <v>46</v>
      </c>
      <c r="M102" s="24">
        <v>52800</v>
      </c>
      <c r="N102" s="23" t="s">
        <v>47</v>
      </c>
      <c r="O102" s="25" t="s">
        <v>52</v>
      </c>
      <c r="P102" s="9"/>
      <c r="Q102" s="31"/>
    </row>
    <row r="103" spans="1:17" s="10" customFormat="1" ht="130.5" customHeight="1">
      <c r="A103" s="28"/>
      <c r="B103" s="28"/>
      <c r="C103" s="19" t="s">
        <v>214</v>
      </c>
      <c r="D103" s="20" t="s">
        <v>194</v>
      </c>
      <c r="E103" s="20" t="s">
        <v>180</v>
      </c>
      <c r="F103" s="20"/>
      <c r="G103" s="20" t="s">
        <v>51</v>
      </c>
      <c r="H103" s="20" t="s">
        <v>42</v>
      </c>
      <c r="I103" s="20" t="s">
        <v>43</v>
      </c>
      <c r="J103" s="29" t="s">
        <v>118</v>
      </c>
      <c r="K103" s="30" t="s">
        <v>118</v>
      </c>
      <c r="L103" s="23" t="s">
        <v>202</v>
      </c>
      <c r="M103" s="24">
        <v>28500</v>
      </c>
      <c r="N103" s="23" t="s">
        <v>47</v>
      </c>
      <c r="O103" s="25" t="s">
        <v>52</v>
      </c>
      <c r="P103" s="9"/>
      <c r="Q103" s="31"/>
    </row>
    <row r="104" spans="1:17" s="10" customFormat="1" ht="107.25" customHeight="1">
      <c r="A104" s="28"/>
      <c r="B104" s="28"/>
      <c r="C104" s="19" t="s">
        <v>217</v>
      </c>
      <c r="D104" s="20" t="s">
        <v>194</v>
      </c>
      <c r="E104" s="20" t="s">
        <v>181</v>
      </c>
      <c r="F104" s="20"/>
      <c r="G104" s="20" t="s">
        <v>51</v>
      </c>
      <c r="H104" s="20" t="s">
        <v>42</v>
      </c>
      <c r="I104" s="20" t="s">
        <v>43</v>
      </c>
      <c r="J104" s="29" t="s">
        <v>118</v>
      </c>
      <c r="K104" s="30" t="s">
        <v>118</v>
      </c>
      <c r="L104" s="23" t="s">
        <v>46</v>
      </c>
      <c r="M104" s="24">
        <v>1888</v>
      </c>
      <c r="N104" s="23" t="s">
        <v>47</v>
      </c>
      <c r="O104" s="25" t="s">
        <v>52</v>
      </c>
      <c r="P104" s="9"/>
      <c r="Q104" s="31"/>
    </row>
    <row r="105" spans="1:17" s="10" customFormat="1" ht="101.25">
      <c r="A105" s="28"/>
      <c r="B105" s="28"/>
      <c r="C105" s="19" t="s">
        <v>214</v>
      </c>
      <c r="D105" s="20" t="s">
        <v>194</v>
      </c>
      <c r="E105" s="20" t="s">
        <v>182</v>
      </c>
      <c r="F105" s="20"/>
      <c r="G105" s="20" t="s">
        <v>51</v>
      </c>
      <c r="H105" s="20" t="s">
        <v>42</v>
      </c>
      <c r="I105" s="20" t="s">
        <v>43</v>
      </c>
      <c r="J105" s="29" t="s">
        <v>118</v>
      </c>
      <c r="K105" s="30" t="s">
        <v>118</v>
      </c>
      <c r="L105" s="23" t="s">
        <v>46</v>
      </c>
      <c r="M105" s="24">
        <v>66400</v>
      </c>
      <c r="N105" s="23" t="s">
        <v>47</v>
      </c>
      <c r="O105" s="25" t="s">
        <v>52</v>
      </c>
      <c r="P105" s="9"/>
      <c r="Q105" s="31"/>
    </row>
    <row r="106" spans="1:17" s="10" customFormat="1" ht="132" customHeight="1">
      <c r="A106" s="28"/>
      <c r="B106" s="28"/>
      <c r="C106" s="19" t="s">
        <v>214</v>
      </c>
      <c r="D106" s="20" t="s">
        <v>194</v>
      </c>
      <c r="E106" s="20" t="s">
        <v>183</v>
      </c>
      <c r="F106" s="20"/>
      <c r="G106" s="20" t="s">
        <v>51</v>
      </c>
      <c r="H106" s="20" t="s">
        <v>42</v>
      </c>
      <c r="I106" s="20" t="s">
        <v>43</v>
      </c>
      <c r="J106" s="29" t="s">
        <v>118</v>
      </c>
      <c r="K106" s="30" t="s">
        <v>118</v>
      </c>
      <c r="L106" s="23" t="s">
        <v>202</v>
      </c>
      <c r="M106" s="24">
        <v>31500</v>
      </c>
      <c r="N106" s="23" t="s">
        <v>47</v>
      </c>
      <c r="O106" s="25" t="s">
        <v>52</v>
      </c>
      <c r="P106" s="9"/>
      <c r="Q106" s="31"/>
    </row>
    <row r="107" spans="1:17" s="10" customFormat="1" ht="133.5" customHeight="1">
      <c r="A107" s="28"/>
      <c r="B107" s="28"/>
      <c r="C107" s="19" t="s">
        <v>214</v>
      </c>
      <c r="D107" s="20" t="s">
        <v>122</v>
      </c>
      <c r="E107" s="20" t="s">
        <v>184</v>
      </c>
      <c r="F107" s="20"/>
      <c r="G107" s="20" t="s">
        <v>51</v>
      </c>
      <c r="H107" s="20" t="s">
        <v>42</v>
      </c>
      <c r="I107" s="20" t="s">
        <v>43</v>
      </c>
      <c r="J107" s="29" t="s">
        <v>118</v>
      </c>
      <c r="K107" s="30" t="s">
        <v>118</v>
      </c>
      <c r="L107" s="23" t="s">
        <v>202</v>
      </c>
      <c r="M107" s="24">
        <v>72000</v>
      </c>
      <c r="N107" s="23" t="s">
        <v>47</v>
      </c>
      <c r="O107" s="25" t="s">
        <v>52</v>
      </c>
      <c r="P107" s="9"/>
      <c r="Q107" s="31"/>
    </row>
    <row r="108" spans="1:17" s="10" customFormat="1" ht="80.25" customHeight="1">
      <c r="A108" s="28"/>
      <c r="B108" s="28"/>
      <c r="C108" s="19" t="s">
        <v>211</v>
      </c>
      <c r="D108" s="20" t="s">
        <v>125</v>
      </c>
      <c r="E108" s="20" t="s">
        <v>188</v>
      </c>
      <c r="F108" s="20"/>
      <c r="G108" s="20" t="s">
        <v>51</v>
      </c>
      <c r="H108" s="20" t="s">
        <v>42</v>
      </c>
      <c r="I108" s="20" t="s">
        <v>43</v>
      </c>
      <c r="J108" s="29" t="s">
        <v>118</v>
      </c>
      <c r="K108" s="30" t="s">
        <v>118</v>
      </c>
      <c r="L108" s="23" t="s">
        <v>46</v>
      </c>
      <c r="M108" s="24">
        <v>17000</v>
      </c>
      <c r="N108" s="23" t="s">
        <v>47</v>
      </c>
      <c r="O108" s="25" t="s">
        <v>52</v>
      </c>
      <c r="P108" s="9"/>
      <c r="Q108" s="31"/>
    </row>
    <row r="109" spans="1:17" s="10" customFormat="1" ht="133.5" customHeight="1">
      <c r="A109" s="28"/>
      <c r="B109" s="28"/>
      <c r="C109" s="19" t="s">
        <v>214</v>
      </c>
      <c r="D109" s="20" t="s">
        <v>122</v>
      </c>
      <c r="E109" s="20" t="s">
        <v>189</v>
      </c>
      <c r="F109" s="20"/>
      <c r="G109" s="20" t="s">
        <v>51</v>
      </c>
      <c r="H109" s="20" t="s">
        <v>42</v>
      </c>
      <c r="I109" s="20" t="s">
        <v>43</v>
      </c>
      <c r="J109" s="29" t="s">
        <v>118</v>
      </c>
      <c r="K109" s="30" t="s">
        <v>118</v>
      </c>
      <c r="L109" s="23" t="s">
        <v>202</v>
      </c>
      <c r="M109" s="24">
        <v>7200</v>
      </c>
      <c r="N109" s="23" t="s">
        <v>47</v>
      </c>
      <c r="O109" s="25" t="s">
        <v>52</v>
      </c>
      <c r="P109" s="9"/>
      <c r="Q109" s="31"/>
    </row>
    <row r="110" spans="1:17" s="10" customFormat="1" ht="189.75" customHeight="1">
      <c r="A110" s="28"/>
      <c r="B110" s="28"/>
      <c r="C110" s="19" t="s">
        <v>214</v>
      </c>
      <c r="D110" s="20" t="s">
        <v>125</v>
      </c>
      <c r="E110" s="20" t="s">
        <v>191</v>
      </c>
      <c r="F110" s="20"/>
      <c r="G110" s="20" t="s">
        <v>51</v>
      </c>
      <c r="H110" s="20" t="s">
        <v>42</v>
      </c>
      <c r="I110" s="20" t="s">
        <v>43</v>
      </c>
      <c r="J110" s="29" t="s">
        <v>118</v>
      </c>
      <c r="K110" s="30" t="s">
        <v>118</v>
      </c>
      <c r="L110" s="23" t="s">
        <v>46</v>
      </c>
      <c r="M110" s="24">
        <v>149500</v>
      </c>
      <c r="N110" s="23" t="s">
        <v>47</v>
      </c>
      <c r="O110" s="25" t="s">
        <v>52</v>
      </c>
      <c r="P110" s="9"/>
      <c r="Q110" s="31"/>
    </row>
    <row r="111" spans="1:17" s="10" customFormat="1" ht="81">
      <c r="A111" s="28"/>
      <c r="B111" s="28"/>
      <c r="C111" s="19" t="s">
        <v>211</v>
      </c>
      <c r="D111" s="20" t="s">
        <v>122</v>
      </c>
      <c r="E111" s="20" t="s">
        <v>192</v>
      </c>
      <c r="F111" s="20"/>
      <c r="G111" s="20" t="s">
        <v>51</v>
      </c>
      <c r="H111" s="20" t="s">
        <v>42</v>
      </c>
      <c r="I111" s="20" t="s">
        <v>43</v>
      </c>
      <c r="J111" s="29" t="s">
        <v>118</v>
      </c>
      <c r="K111" s="30" t="s">
        <v>118</v>
      </c>
      <c r="L111" s="23" t="s">
        <v>202</v>
      </c>
      <c r="M111" s="24">
        <v>70000</v>
      </c>
      <c r="N111" s="23" t="s">
        <v>47</v>
      </c>
      <c r="O111" s="25" t="s">
        <v>52</v>
      </c>
      <c r="P111" s="9"/>
      <c r="Q111" s="31"/>
    </row>
    <row r="112" spans="1:17" s="10" customFormat="1" ht="130.5" customHeight="1">
      <c r="A112" s="28"/>
      <c r="B112" s="28"/>
      <c r="C112" s="19" t="s">
        <v>211</v>
      </c>
      <c r="D112" s="20" t="s">
        <v>194</v>
      </c>
      <c r="E112" s="20" t="s">
        <v>193</v>
      </c>
      <c r="F112" s="20"/>
      <c r="G112" s="20" t="s">
        <v>51</v>
      </c>
      <c r="H112" s="20" t="s">
        <v>42</v>
      </c>
      <c r="I112" s="20" t="s">
        <v>43</v>
      </c>
      <c r="J112" s="29" t="s">
        <v>118</v>
      </c>
      <c r="K112" s="30" t="s">
        <v>118</v>
      </c>
      <c r="L112" s="23" t="s">
        <v>200</v>
      </c>
      <c r="M112" s="24">
        <v>11680</v>
      </c>
      <c r="N112" s="23" t="s">
        <v>47</v>
      </c>
      <c r="O112" s="25" t="s">
        <v>52</v>
      </c>
      <c r="P112" s="9"/>
      <c r="Q112" s="31"/>
    </row>
    <row r="113" spans="1:17" s="10" customFormat="1" ht="198.75" customHeight="1">
      <c r="A113" s="28"/>
      <c r="B113" s="28"/>
      <c r="C113" s="19" t="s">
        <v>214</v>
      </c>
      <c r="D113" s="20" t="s">
        <v>76</v>
      </c>
      <c r="E113" s="20" t="s">
        <v>111</v>
      </c>
      <c r="F113" s="20"/>
      <c r="G113" s="20" t="s">
        <v>51</v>
      </c>
      <c r="H113" s="20" t="s">
        <v>42</v>
      </c>
      <c r="I113" s="20" t="s">
        <v>43</v>
      </c>
      <c r="J113" s="29" t="s">
        <v>119</v>
      </c>
      <c r="K113" s="30" t="s">
        <v>119</v>
      </c>
      <c r="L113" s="23" t="s">
        <v>46</v>
      </c>
      <c r="M113" s="24">
        <v>40000</v>
      </c>
      <c r="N113" s="23" t="s">
        <v>47</v>
      </c>
      <c r="O113" s="25" t="s">
        <v>52</v>
      </c>
      <c r="P113" s="9"/>
      <c r="Q113" s="31"/>
    </row>
    <row r="114" spans="1:17" s="10" customFormat="1" ht="101.25">
      <c r="A114" s="28"/>
      <c r="B114" s="28"/>
      <c r="C114" s="19" t="s">
        <v>214</v>
      </c>
      <c r="D114" s="20" t="s">
        <v>76</v>
      </c>
      <c r="E114" s="20" t="s">
        <v>112</v>
      </c>
      <c r="F114" s="20"/>
      <c r="G114" s="20" t="s">
        <v>51</v>
      </c>
      <c r="H114" s="20" t="s">
        <v>42</v>
      </c>
      <c r="I114" s="20" t="s">
        <v>43</v>
      </c>
      <c r="J114" s="29" t="s">
        <v>119</v>
      </c>
      <c r="K114" s="30" t="s">
        <v>119</v>
      </c>
      <c r="L114" s="23" t="s">
        <v>46</v>
      </c>
      <c r="M114" s="24">
        <v>49600</v>
      </c>
      <c r="N114" s="23" t="s">
        <v>47</v>
      </c>
      <c r="O114" s="25" t="s">
        <v>52</v>
      </c>
      <c r="P114" s="9"/>
      <c r="Q114" s="31"/>
    </row>
    <row r="115" spans="1:17" s="10" customFormat="1" ht="110.25" customHeight="1">
      <c r="A115" s="28"/>
      <c r="B115" s="28"/>
      <c r="C115" s="19" t="s">
        <v>214</v>
      </c>
      <c r="D115" s="20" t="s">
        <v>76</v>
      </c>
      <c r="E115" s="20" t="s">
        <v>113</v>
      </c>
      <c r="F115" s="20"/>
      <c r="G115" s="20" t="s">
        <v>51</v>
      </c>
      <c r="H115" s="20" t="s">
        <v>42</v>
      </c>
      <c r="I115" s="20" t="s">
        <v>43</v>
      </c>
      <c r="J115" s="29" t="s">
        <v>119</v>
      </c>
      <c r="K115" s="30" t="s">
        <v>119</v>
      </c>
      <c r="L115" s="23" t="s">
        <v>46</v>
      </c>
      <c r="M115" s="24">
        <v>64000</v>
      </c>
      <c r="N115" s="23" t="s">
        <v>47</v>
      </c>
      <c r="O115" s="25" t="s">
        <v>52</v>
      </c>
      <c r="P115" s="9"/>
      <c r="Q115" s="31"/>
    </row>
    <row r="116" spans="1:17" s="10" customFormat="1" ht="65.25" customHeight="1">
      <c r="A116" s="28"/>
      <c r="B116" s="28"/>
      <c r="C116" s="19" t="s">
        <v>214</v>
      </c>
      <c r="D116" s="20" t="s">
        <v>76</v>
      </c>
      <c r="E116" s="20" t="s">
        <v>114</v>
      </c>
      <c r="F116" s="20"/>
      <c r="G116" s="20" t="s">
        <v>51</v>
      </c>
      <c r="H116" s="20" t="s">
        <v>42</v>
      </c>
      <c r="I116" s="20" t="s">
        <v>43</v>
      </c>
      <c r="J116" s="29" t="s">
        <v>120</v>
      </c>
      <c r="K116" s="30" t="s">
        <v>120</v>
      </c>
      <c r="L116" s="23" t="s">
        <v>46</v>
      </c>
      <c r="M116" s="24">
        <v>88000</v>
      </c>
      <c r="N116" s="23" t="s">
        <v>47</v>
      </c>
      <c r="O116" s="25" t="s">
        <v>52</v>
      </c>
      <c r="P116" s="9"/>
      <c r="Q116" s="31"/>
    </row>
    <row r="117" spans="1:17" s="10" customFormat="1" ht="135" customHeight="1">
      <c r="A117" s="28"/>
      <c r="B117" s="28"/>
      <c r="C117" s="19" t="s">
        <v>214</v>
      </c>
      <c r="D117" s="20" t="s">
        <v>76</v>
      </c>
      <c r="E117" s="20" t="s">
        <v>115</v>
      </c>
      <c r="F117" s="20"/>
      <c r="G117" s="20" t="s">
        <v>51</v>
      </c>
      <c r="H117" s="20" t="s">
        <v>42</v>
      </c>
      <c r="I117" s="20" t="s">
        <v>43</v>
      </c>
      <c r="J117" s="29" t="s">
        <v>120</v>
      </c>
      <c r="K117" s="30" t="s">
        <v>120</v>
      </c>
      <c r="L117" s="23" t="s">
        <v>46</v>
      </c>
      <c r="M117" s="24">
        <v>96000</v>
      </c>
      <c r="N117" s="23" t="s">
        <v>47</v>
      </c>
      <c r="O117" s="25" t="s">
        <v>52</v>
      </c>
      <c r="P117" s="9"/>
      <c r="Q117" s="31"/>
    </row>
    <row r="118" spans="1:17" s="10" customFormat="1" ht="21.75" customHeight="1">
      <c r="C118" s="19"/>
      <c r="D118" s="20"/>
      <c r="E118" s="20"/>
      <c r="F118" s="20"/>
      <c r="G118" s="20"/>
      <c r="H118" s="20"/>
      <c r="I118" s="20"/>
      <c r="J118" s="21"/>
      <c r="K118" s="22"/>
      <c r="L118" s="23"/>
      <c r="M118" s="24"/>
      <c r="N118" s="23"/>
      <c r="O118" s="25"/>
    </row>
    <row r="119" spans="1:17" s="10" customFormat="1" ht="24.75" customHeight="1">
      <c r="C119" s="71" t="s">
        <v>78</v>
      </c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3"/>
    </row>
    <row r="120" spans="1:17" s="10" customFormat="1" ht="21">
      <c r="A120" s="26"/>
      <c r="B120" s="27"/>
      <c r="C120" s="19" t="s">
        <v>79</v>
      </c>
      <c r="D120" s="20" t="s">
        <v>52</v>
      </c>
      <c r="E120" s="20" t="s">
        <v>52</v>
      </c>
      <c r="F120" s="20"/>
      <c r="G120" s="20" t="s">
        <v>52</v>
      </c>
      <c r="H120" s="20" t="s">
        <v>52</v>
      </c>
      <c r="I120" s="20" t="s">
        <v>52</v>
      </c>
      <c r="J120" s="21" t="s">
        <v>52</v>
      </c>
      <c r="K120" s="22" t="s">
        <v>52</v>
      </c>
      <c r="L120" s="23" t="s">
        <v>52</v>
      </c>
      <c r="M120" s="24" t="s">
        <v>52</v>
      </c>
      <c r="N120" s="23" t="s">
        <v>52</v>
      </c>
      <c r="O120" s="25"/>
      <c r="P120" s="9"/>
    </row>
    <row r="121" spans="1:17" s="10" customFormat="1" ht="24.75" customHeight="1">
      <c r="C121" s="54" t="s">
        <v>80</v>
      </c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6"/>
    </row>
    <row r="122" spans="1:17" s="32" customFormat="1" ht="60.75">
      <c r="C122" s="19" t="s">
        <v>81</v>
      </c>
      <c r="D122" s="20" t="s">
        <v>82</v>
      </c>
      <c r="E122" s="20" t="s">
        <v>83</v>
      </c>
      <c r="F122" s="20"/>
      <c r="G122" s="20" t="s">
        <v>84</v>
      </c>
      <c r="H122" s="20" t="s">
        <v>42</v>
      </c>
      <c r="I122" s="20" t="s">
        <v>47</v>
      </c>
      <c r="J122" s="21" t="s">
        <v>44</v>
      </c>
      <c r="K122" s="22" t="s">
        <v>45</v>
      </c>
      <c r="L122" s="23" t="s">
        <v>46</v>
      </c>
      <c r="M122" s="24">
        <v>484348.68</v>
      </c>
      <c r="N122" s="23" t="s">
        <v>47</v>
      </c>
      <c r="O122" s="25" t="s">
        <v>48</v>
      </c>
    </row>
    <row r="123" spans="1:17" s="10" customFormat="1" ht="24.75" customHeight="1" thickBot="1">
      <c r="C123" s="33"/>
      <c r="D123" s="34"/>
      <c r="E123" s="34"/>
      <c r="F123" s="34"/>
      <c r="G123" s="35"/>
      <c r="H123" s="35"/>
      <c r="I123" s="35"/>
      <c r="J123" s="34" t="s">
        <v>85</v>
      </c>
      <c r="K123" s="36" t="str">
        <f>IF(G123="","","Indicate Date")</f>
        <v/>
      </c>
      <c r="L123" s="37"/>
      <c r="M123" s="37"/>
      <c r="N123" s="37"/>
      <c r="O123" s="38"/>
    </row>
    <row r="124" spans="1:17" s="10" customFormat="1" ht="21">
      <c r="C124" s="9" t="s">
        <v>86</v>
      </c>
      <c r="D124" s="39"/>
      <c r="E124" s="9"/>
      <c r="F124" s="9"/>
      <c r="G124" s="9"/>
      <c r="H124" s="9"/>
      <c r="I124" s="9"/>
      <c r="J124" s="9"/>
      <c r="K124" s="40"/>
    </row>
    <row r="125" spans="1:17" s="10" customFormat="1" ht="21"/>
    <row r="126" spans="1:17" s="10" customFormat="1" ht="19.5" customHeight="1">
      <c r="C126" s="9"/>
      <c r="D126" s="9"/>
      <c r="E126" s="9"/>
      <c r="F126" s="9"/>
      <c r="G126" s="9"/>
      <c r="H126" s="9"/>
      <c r="I126" s="9"/>
      <c r="J126" s="57" t="s">
        <v>87</v>
      </c>
      <c r="K126" s="57"/>
      <c r="L126" s="57"/>
      <c r="M126" s="41">
        <v>0</v>
      </c>
      <c r="N126" s="9"/>
    </row>
    <row r="127" spans="1:17" s="10" customFormat="1" ht="19.5" customHeight="1">
      <c r="C127" s="9"/>
      <c r="D127" s="9"/>
      <c r="E127" s="9"/>
      <c r="F127" s="9"/>
      <c r="G127" s="9"/>
      <c r="H127" s="9"/>
      <c r="I127" s="9"/>
      <c r="J127" s="58" t="s">
        <v>88</v>
      </c>
      <c r="K127" s="58"/>
      <c r="L127" s="58"/>
      <c r="M127" s="41">
        <f>M122</f>
        <v>484348.68</v>
      </c>
      <c r="N127" s="9"/>
    </row>
    <row r="128" spans="1:17" s="10" customFormat="1" ht="19.5" customHeight="1">
      <c r="C128" s="9"/>
      <c r="D128" s="9"/>
      <c r="E128" s="9"/>
      <c r="F128" s="9"/>
      <c r="G128" s="9"/>
      <c r="H128" s="9"/>
      <c r="I128" s="9"/>
      <c r="J128" s="9"/>
      <c r="K128" s="57" t="s">
        <v>89</v>
      </c>
      <c r="L128" s="57"/>
      <c r="M128" s="41">
        <f>SUM(M16:M122)</f>
        <v>10614792.510000002</v>
      </c>
      <c r="N128" s="9"/>
    </row>
    <row r="129" spans="3:14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3:14">
      <c r="C130" s="42"/>
      <c r="D130" s="42"/>
      <c r="E130" s="42"/>
      <c r="F130" s="42"/>
      <c r="G130" s="42"/>
      <c r="H130" s="42"/>
      <c r="I130" s="42"/>
      <c r="J130" s="42"/>
      <c r="K130" s="42"/>
      <c r="L130" s="3"/>
      <c r="M130" s="3"/>
      <c r="N130" s="3"/>
    </row>
    <row r="131" spans="3:14" s="44" customFormat="1" ht="19.5">
      <c r="C131" s="43" t="s">
        <v>90</v>
      </c>
      <c r="E131" s="45"/>
      <c r="F131" s="45" t="s">
        <v>91</v>
      </c>
      <c r="H131" s="59" t="s">
        <v>91</v>
      </c>
      <c r="I131" s="59"/>
      <c r="J131" s="46"/>
      <c r="M131" s="43" t="s">
        <v>92</v>
      </c>
      <c r="N131" s="46"/>
    </row>
    <row r="132" spans="3:14" s="44" customFormat="1" ht="69.75" customHeight="1">
      <c r="C132" s="47" t="s">
        <v>93</v>
      </c>
      <c r="E132" s="45"/>
      <c r="F132" s="45"/>
      <c r="H132" s="60" t="s">
        <v>94</v>
      </c>
      <c r="I132" s="61"/>
      <c r="J132" s="46"/>
      <c r="M132" s="60" t="s">
        <v>95</v>
      </c>
      <c r="N132" s="60"/>
    </row>
    <row r="133" spans="3:14" s="44" customFormat="1" ht="27" customHeight="1">
      <c r="C133" s="48" t="s">
        <v>96</v>
      </c>
      <c r="E133" s="45"/>
      <c r="F133" s="46" t="s">
        <v>97</v>
      </c>
      <c r="H133" s="51" t="s">
        <v>98</v>
      </c>
      <c r="I133" s="51"/>
      <c r="J133" s="46"/>
      <c r="M133" s="51" t="s">
        <v>99</v>
      </c>
      <c r="N133" s="51"/>
    </row>
    <row r="134" spans="3:14" s="44" customFormat="1" ht="19.5">
      <c r="C134" s="49"/>
      <c r="E134" s="45"/>
      <c r="F134" s="45" t="s">
        <v>98</v>
      </c>
      <c r="H134" s="52"/>
      <c r="I134" s="52"/>
      <c r="J134" s="45"/>
      <c r="M134" s="52"/>
      <c r="N134" s="52"/>
    </row>
    <row r="135" spans="3:14" s="44" customFormat="1" ht="28.5" customHeight="1">
      <c r="C135" s="50" t="s">
        <v>100</v>
      </c>
      <c r="D135" s="46"/>
      <c r="E135" s="46"/>
      <c r="F135" s="46"/>
      <c r="H135" s="53" t="s">
        <v>100</v>
      </c>
      <c r="I135" s="53"/>
      <c r="J135" s="46"/>
      <c r="M135" s="53" t="s">
        <v>100</v>
      </c>
      <c r="N135" s="53"/>
    </row>
  </sheetData>
  <sortState xmlns:xlrd2="http://schemas.microsoft.com/office/spreadsheetml/2017/richdata2" ref="C16:N117">
    <sortCondition ref="J16:J117"/>
  </sortState>
  <mergeCells count="41">
    <mergeCell ref="C9:O9"/>
    <mergeCell ref="C3:O3"/>
    <mergeCell ref="C4:O4"/>
    <mergeCell ref="C5:O5"/>
    <mergeCell ref="C6:O6"/>
    <mergeCell ref="C8:O8"/>
    <mergeCell ref="C11:I11"/>
    <mergeCell ref="J11:K11"/>
    <mergeCell ref="L11:M11"/>
    <mergeCell ref="N11:N13"/>
    <mergeCell ref="O11:O13"/>
    <mergeCell ref="C12:C13"/>
    <mergeCell ref="D12:D13"/>
    <mergeCell ref="E12:E13"/>
    <mergeCell ref="Q15:Q32"/>
    <mergeCell ref="C119:O119"/>
    <mergeCell ref="F12:F13"/>
    <mergeCell ref="G12:G13"/>
    <mergeCell ref="H12:H13"/>
    <mergeCell ref="I12:I13"/>
    <mergeCell ref="J12:J13"/>
    <mergeCell ref="K12:K13"/>
    <mergeCell ref="H132:I132"/>
    <mergeCell ref="M132:N132"/>
    <mergeCell ref="L12:L13"/>
    <mergeCell ref="M12:M13"/>
    <mergeCell ref="A14:B14"/>
    <mergeCell ref="C15:O15"/>
    <mergeCell ref="A12:A13"/>
    <mergeCell ref="B12:B13"/>
    <mergeCell ref="C121:O121"/>
    <mergeCell ref="J126:L126"/>
    <mergeCell ref="J127:L127"/>
    <mergeCell ref="K128:L128"/>
    <mergeCell ref="H131:I131"/>
    <mergeCell ref="H133:I133"/>
    <mergeCell ref="M133:N133"/>
    <mergeCell ref="H134:I134"/>
    <mergeCell ref="M134:N134"/>
    <mergeCell ref="H135:I135"/>
    <mergeCell ref="M135:N135"/>
  </mergeCells>
  <dataValidations count="2">
    <dataValidation allowBlank="1" showInputMessage="1" showErrorMessage="1" sqref="J134" xr:uid="{D5EE7A88-7F9C-45E2-973F-EDCE6B7E381E}"/>
    <dataValidation type="list" errorStyle="information" allowBlank="1" showInputMessage="1" showErrorMessage="1" error="Choose from the drop down menu the applicable mode of procurement.  PEs cannot deviate from the options given here in." sqref="G140:H1078" xr:uid="{A1D62374-EF5A-4041-9D0E-78688AAFD36F}">
      <formula1>#REF!</formula1>
    </dataValidation>
  </dataValidations>
  <printOptions horizontalCentered="1"/>
  <pageMargins left="0.23622047244094499" right="0.23622047244094499" top="0.35433070866141703" bottom="0.35433070866141703" header="0.31496062992126" footer="0.31496062992126"/>
  <pageSetup paperSize="14" scale="35" fitToHeight="0" orientation="landscape" r:id="rId1"/>
  <headerFooter>
    <oddFooter>&amp;C&amp;P of &amp;N</oddFooter>
  </headerFooter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  2026 (Updated 1st Sem)</vt:lpstr>
      <vt:lpstr>'APP  2026 (Updated 1st Sem)'!Print_Area</vt:lpstr>
      <vt:lpstr>'APP  2026 (Updated 1st Sem)'!Print_Titles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2026-07-09T05:02:49Z</cp:lastPrinted>
  <dcterms:created xsi:type="dcterms:W3CDTF">2026-01-26T01:00:01Z</dcterms:created>
  <dcterms:modified xsi:type="dcterms:W3CDTF">2026-07-14T08:54:54Z</dcterms:modified>
</cp:coreProperties>
</file>